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drigo Fidel\Desktop\DF4 ESPORTES ACER (2)\BEACH TENNIS - FPT\2021\TORNEIOS\NACIONAL 2\PUBLICAR\"/>
    </mc:Choice>
  </mc:AlternateContent>
  <xr:revisionPtr revIDLastSave="0" documentId="8_{4207325F-9E43-46C4-A2B9-0CA38081BAA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ESPELHO" sheetId="2" r:id="rId1"/>
    <sheet name="GERAL" sheetId="8" r:id="rId2"/>
    <sheet name="GRUPO 1" sheetId="5" r:id="rId3"/>
    <sheet name="GRUPO 2" sheetId="6" r:id="rId4"/>
    <sheet name="GRUPO 3" sheetId="9" r:id="rId5"/>
    <sheet name="GRUPO 4" sheetId="10" r:id="rId6"/>
    <sheet name="GRUPO 5" sheetId="11" r:id="rId7"/>
    <sheet name="GRUPO 6" sheetId="12" r:id="rId8"/>
    <sheet name="GRUPO 7" sheetId="13" r:id="rId9"/>
    <sheet name="GRUPO 8" sheetId="14" r:id="rId10"/>
    <sheet name="GRUPO 9" sheetId="15" r:id="rId11"/>
    <sheet name="GRUPO  10" sheetId="16" r:id="rId12"/>
    <sheet name="GRUPO 11" sheetId="17" r:id="rId13"/>
    <sheet name="GRUPO 12" sheetId="18" r:id="rId14"/>
    <sheet name="GRUPO 13" sheetId="19" r:id="rId15"/>
    <sheet name="GRUPO 14" sheetId="20" r:id="rId16"/>
    <sheet name="GRUPO 15" sheetId="21" r:id="rId17"/>
    <sheet name="CHAVE" sheetId="7" r:id="rId18"/>
  </sheets>
  <externalReferences>
    <externalReference r:id="rId19"/>
    <externalReference r:id="rId20"/>
  </externalReferences>
  <definedNames>
    <definedName name="_xlnm.Print_Area" localSheetId="17">CHAVE!$A$1:$M$105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0" i="7" l="1"/>
  <c r="J48" i="7" s="1"/>
  <c r="K45" i="7"/>
  <c r="K41" i="7"/>
  <c r="K40" i="7"/>
  <c r="K35" i="7"/>
  <c r="K31" i="7"/>
  <c r="K30" i="7"/>
  <c r="K26" i="7"/>
  <c r="K25" i="7"/>
  <c r="K21" i="7"/>
  <c r="K20" i="7"/>
  <c r="K16" i="7"/>
  <c r="K15" i="7"/>
  <c r="K11" i="7"/>
  <c r="C50" i="7"/>
  <c r="C46" i="7"/>
  <c r="C45" i="7"/>
  <c r="C41" i="7"/>
  <c r="C40" i="7"/>
  <c r="C36" i="7"/>
  <c r="C35" i="7"/>
  <c r="C31" i="7"/>
  <c r="C30" i="7"/>
  <c r="C26" i="7"/>
  <c r="C25" i="7"/>
  <c r="C21" i="7"/>
  <c r="C20" i="7"/>
  <c r="C16" i="7"/>
  <c r="C11" i="7"/>
  <c r="D13" i="7" s="1"/>
  <c r="K36" i="7"/>
  <c r="J7" i="7"/>
  <c r="F7" i="7"/>
  <c r="D7" i="7"/>
  <c r="B7" i="7"/>
  <c r="B2" i="7"/>
  <c r="A13" i="21"/>
  <c r="A14" i="21"/>
  <c r="D23" i="21" s="1"/>
  <c r="A16" i="21"/>
  <c r="A17" i="21"/>
  <c r="G23" i="21" s="1"/>
  <c r="A19" i="21"/>
  <c r="A20" i="21"/>
  <c r="G26" i="21" s="1"/>
  <c r="I7" i="21"/>
  <c r="E7" i="21"/>
  <c r="C7" i="21"/>
  <c r="A7" i="21"/>
  <c r="A2" i="21"/>
  <c r="A13" i="20"/>
  <c r="A14" i="20"/>
  <c r="G29" i="20" s="1"/>
  <c r="A16" i="20"/>
  <c r="A17" i="20"/>
  <c r="G23" i="20" s="1"/>
  <c r="A19" i="20"/>
  <c r="A20" i="20"/>
  <c r="G26" i="20" s="1"/>
  <c r="I7" i="20"/>
  <c r="E7" i="20"/>
  <c r="C7" i="20"/>
  <c r="A7" i="20"/>
  <c r="A2" i="20"/>
  <c r="A13" i="19"/>
  <c r="A14" i="19"/>
  <c r="G29" i="19" s="1"/>
  <c r="A16" i="19"/>
  <c r="A17" i="19"/>
  <c r="D26" i="19" s="1"/>
  <c r="A19" i="19"/>
  <c r="A20" i="19"/>
  <c r="G26" i="19" s="1"/>
  <c r="I7" i="19"/>
  <c r="E7" i="19"/>
  <c r="C7" i="19"/>
  <c r="A7" i="19"/>
  <c r="A2" i="19"/>
  <c r="A13" i="18"/>
  <c r="A14" i="18"/>
  <c r="G29" i="18" s="1"/>
  <c r="A16" i="18"/>
  <c r="A17" i="18"/>
  <c r="D26" i="18" s="1"/>
  <c r="A19" i="18"/>
  <c r="A20" i="18"/>
  <c r="G26" i="18" s="1"/>
  <c r="I7" i="18"/>
  <c r="E7" i="18"/>
  <c r="C7" i="18"/>
  <c r="A7" i="18"/>
  <c r="A2" i="18"/>
  <c r="A13" i="17"/>
  <c r="A14" i="17"/>
  <c r="D23" i="17" s="1"/>
  <c r="A16" i="17"/>
  <c r="A17" i="17"/>
  <c r="D26" i="17" s="1"/>
  <c r="A19" i="17"/>
  <c r="A20" i="17"/>
  <c r="G26" i="17" s="1"/>
  <c r="A13" i="16"/>
  <c r="A14" i="16"/>
  <c r="G29" i="16" s="1"/>
  <c r="A16" i="16"/>
  <c r="A17" i="16"/>
  <c r="D26" i="16" s="1"/>
  <c r="A19" i="16"/>
  <c r="A20" i="16"/>
  <c r="G26" i="16" s="1"/>
  <c r="A13" i="15"/>
  <c r="A14" i="15"/>
  <c r="G29" i="15" s="1"/>
  <c r="A16" i="15"/>
  <c r="A17" i="15"/>
  <c r="G23" i="15" s="1"/>
  <c r="A19" i="15"/>
  <c r="A20" i="15"/>
  <c r="G26" i="15" s="1"/>
  <c r="A13" i="14"/>
  <c r="A14" i="14"/>
  <c r="A16" i="14"/>
  <c r="A17" i="14"/>
  <c r="A19" i="14"/>
  <c r="A20" i="14"/>
  <c r="I7" i="17"/>
  <c r="E7" i="17"/>
  <c r="C7" i="17"/>
  <c r="A7" i="17"/>
  <c r="I7" i="16"/>
  <c r="E7" i="16"/>
  <c r="C7" i="16"/>
  <c r="A7" i="16"/>
  <c r="I7" i="15"/>
  <c r="E7" i="15"/>
  <c r="C7" i="15"/>
  <c r="A7" i="15"/>
  <c r="I7" i="14"/>
  <c r="E7" i="14"/>
  <c r="C7" i="14"/>
  <c r="A7" i="14"/>
  <c r="I7" i="13"/>
  <c r="E7" i="13"/>
  <c r="C7" i="13"/>
  <c r="A7" i="13"/>
  <c r="I7" i="12"/>
  <c r="E7" i="12"/>
  <c r="C7" i="12"/>
  <c r="A7" i="12"/>
  <c r="I7" i="11"/>
  <c r="E7" i="11"/>
  <c r="C7" i="11"/>
  <c r="A7" i="11"/>
  <c r="I7" i="10"/>
  <c r="E7" i="10"/>
  <c r="C7" i="10"/>
  <c r="A7" i="10"/>
  <c r="I7" i="9"/>
  <c r="E7" i="9"/>
  <c r="C7" i="9"/>
  <c r="A7" i="9"/>
  <c r="I7" i="6"/>
  <c r="E7" i="6"/>
  <c r="C7" i="6"/>
  <c r="A7" i="6"/>
  <c r="I7" i="5"/>
  <c r="E7" i="5"/>
  <c r="C7" i="5"/>
  <c r="A7" i="5"/>
  <c r="A2" i="17"/>
  <c r="A2" i="16"/>
  <c r="A2" i="15"/>
  <c r="D29" i="21" l="1"/>
  <c r="D26" i="21"/>
  <c r="G29" i="21"/>
  <c r="D23" i="16"/>
  <c r="D26" i="20"/>
  <c r="D23" i="18"/>
  <c r="G29" i="17"/>
  <c r="D23" i="20"/>
  <c r="D29" i="20"/>
  <c r="D23" i="19"/>
  <c r="G23" i="19"/>
  <c r="D29" i="19"/>
  <c r="G23" i="18"/>
  <c r="D29" i="18"/>
  <c r="D29" i="16"/>
  <c r="D29" i="15"/>
  <c r="D23" i="15"/>
  <c r="D26" i="15"/>
  <c r="G23" i="17"/>
  <c r="D29" i="17"/>
  <c r="G23" i="16"/>
  <c r="D26" i="14"/>
  <c r="G26" i="14"/>
  <c r="G29" i="14"/>
  <c r="A20" i="13"/>
  <c r="D29" i="13" s="1"/>
  <c r="A17" i="13"/>
  <c r="D26" i="13" s="1"/>
  <c r="A14" i="13"/>
  <c r="D23" i="13" s="1"/>
  <c r="A2" i="14"/>
  <c r="A19" i="13"/>
  <c r="A16" i="13"/>
  <c r="A13" i="13"/>
  <c r="A2" i="13"/>
  <c r="G26" i="12"/>
  <c r="A17" i="12"/>
  <c r="D26" i="12" s="1"/>
  <c r="A14" i="12"/>
  <c r="D23" i="12" s="1"/>
  <c r="A19" i="12"/>
  <c r="A16" i="12"/>
  <c r="A13" i="12"/>
  <c r="A2" i="12"/>
  <c r="A13" i="11"/>
  <c r="A14" i="11"/>
  <c r="G29" i="11" s="1"/>
  <c r="A16" i="11"/>
  <c r="A17" i="11"/>
  <c r="D26" i="11" s="1"/>
  <c r="A19" i="11"/>
  <c r="A20" i="11"/>
  <c r="D29" i="11" s="1"/>
  <c r="A2" i="11"/>
  <c r="A13" i="10"/>
  <c r="A14" i="10"/>
  <c r="G29" i="10" s="1"/>
  <c r="A16" i="10"/>
  <c r="A17" i="10"/>
  <c r="D26" i="10" s="1"/>
  <c r="A19" i="10"/>
  <c r="A20" i="10"/>
  <c r="D29" i="10" s="1"/>
  <c r="A2" i="10"/>
  <c r="A13" i="9"/>
  <c r="A14" i="9"/>
  <c r="G29" i="9" s="1"/>
  <c r="A16" i="9"/>
  <c r="A17" i="9"/>
  <c r="D26" i="9" s="1"/>
  <c r="A19" i="9"/>
  <c r="A20" i="9"/>
  <c r="G26" i="9" s="1"/>
  <c r="A2" i="9"/>
  <c r="A20" i="6"/>
  <c r="G26" i="6" s="1"/>
  <c r="A19" i="6"/>
  <c r="A17" i="6"/>
  <c r="G23" i="6" s="1"/>
  <c r="A16" i="6"/>
  <c r="A14" i="6"/>
  <c r="G29" i="6" s="1"/>
  <c r="A13" i="6"/>
  <c r="A13" i="5"/>
  <c r="A14" i="5"/>
  <c r="A16" i="5"/>
  <c r="A17" i="5"/>
  <c r="A19" i="5"/>
  <c r="A20" i="5"/>
  <c r="I7" i="8"/>
  <c r="E7" i="8"/>
  <c r="C7" i="8"/>
  <c r="A7" i="8"/>
  <c r="A2" i="8"/>
  <c r="A2" i="6"/>
  <c r="G23" i="11" l="1"/>
  <c r="D23" i="9"/>
  <c r="D23" i="10"/>
  <c r="D23" i="14"/>
  <c r="G23" i="14"/>
  <c r="D29" i="14"/>
  <c r="G26" i="13"/>
  <c r="G23" i="13"/>
  <c r="G29" i="13"/>
  <c r="D23" i="11"/>
  <c r="G26" i="11"/>
  <c r="G23" i="12"/>
  <c r="G29" i="12"/>
  <c r="D29" i="12"/>
  <c r="G26" i="10"/>
  <c r="G23" i="10"/>
  <c r="G23" i="9"/>
  <c r="D29" i="9"/>
  <c r="D23" i="6"/>
  <c r="D29" i="6"/>
  <c r="D26" i="6"/>
  <c r="G29" i="5"/>
  <c r="D29" i="5"/>
  <c r="G26" i="5"/>
  <c r="D26" i="5"/>
  <c r="G23" i="5"/>
  <c r="D23" i="5"/>
  <c r="A2" i="5"/>
</calcChain>
</file>

<file path=xl/sharedStrings.xml><?xml version="1.0" encoding="utf-8"?>
<sst xmlns="http://schemas.openxmlformats.org/spreadsheetml/2006/main" count="658" uniqueCount="121">
  <si>
    <t>Categoria</t>
  </si>
  <si>
    <t xml:space="preserve">                                  Sede</t>
  </si>
  <si>
    <t>Data</t>
  </si>
  <si>
    <t xml:space="preserve">Arbitro Geral                   </t>
  </si>
  <si>
    <t>Quadra</t>
  </si>
  <si>
    <t xml:space="preserve"> </t>
  </si>
  <si>
    <t>Grupo 1</t>
  </si>
  <si>
    <t>Player</t>
  </si>
  <si>
    <t>A</t>
  </si>
  <si>
    <t>B</t>
  </si>
  <si>
    <t>C</t>
  </si>
  <si>
    <t>Vitórias</t>
  </si>
  <si>
    <t>Derrotas</t>
  </si>
  <si>
    <t>Saldo</t>
  </si>
  <si>
    <t>Posição</t>
  </si>
  <si>
    <t>Games</t>
  </si>
  <si>
    <t>Final</t>
  </si>
  <si>
    <t>/</t>
  </si>
  <si>
    <t>Grupo 2</t>
  </si>
  <si>
    <t>NOME DO TORNEIO</t>
  </si>
  <si>
    <t>LOCAL</t>
  </si>
  <si>
    <t>DATA</t>
  </si>
  <si>
    <t>ÁRBITRO GERAL</t>
  </si>
  <si>
    <t>Chave</t>
  </si>
  <si>
    <t>1°G2</t>
  </si>
  <si>
    <t>2°G2</t>
  </si>
  <si>
    <t>2°G1</t>
  </si>
  <si>
    <t>CATEGORIA</t>
  </si>
  <si>
    <t>Grupo 3</t>
  </si>
  <si>
    <t>1°G1</t>
  </si>
  <si>
    <t>1°G3</t>
  </si>
  <si>
    <t>Grupo 4</t>
  </si>
  <si>
    <t>2°G4</t>
  </si>
  <si>
    <t>Grupo 5</t>
  </si>
  <si>
    <t>2°G3</t>
  </si>
  <si>
    <t>1°G4</t>
  </si>
  <si>
    <t>1°G5</t>
  </si>
  <si>
    <t>2°G5</t>
  </si>
  <si>
    <t>DUPLA CAMPEÃ</t>
  </si>
  <si>
    <t>DUPLA VICE CAMPEÃ</t>
  </si>
  <si>
    <t>Grupo 6</t>
  </si>
  <si>
    <t>2°G6</t>
  </si>
  <si>
    <t>1°G6</t>
  </si>
  <si>
    <t>Grupo 7</t>
  </si>
  <si>
    <t>2°G7</t>
  </si>
  <si>
    <t>1°G7</t>
  </si>
  <si>
    <t>Grupo 8</t>
  </si>
  <si>
    <t>1°G8</t>
  </si>
  <si>
    <t>2°G8</t>
  </si>
  <si>
    <t>Grupo 9</t>
  </si>
  <si>
    <t>BYE</t>
  </si>
  <si>
    <t>2°G9</t>
  </si>
  <si>
    <t>1°G9</t>
  </si>
  <si>
    <t>Grupo 10</t>
  </si>
  <si>
    <t>2°G10</t>
  </si>
  <si>
    <t>1°G10</t>
  </si>
  <si>
    <t>Grupo 11</t>
  </si>
  <si>
    <t>Grupo 12</t>
  </si>
  <si>
    <t>Grupo 13</t>
  </si>
  <si>
    <t>Grupo 14</t>
  </si>
  <si>
    <t>Grupo 15</t>
  </si>
  <si>
    <t>2°G14</t>
  </si>
  <si>
    <t>1°G13</t>
  </si>
  <si>
    <t>1°G11</t>
  </si>
  <si>
    <t>2°G13</t>
  </si>
  <si>
    <t>2°G11</t>
  </si>
  <si>
    <t>1°G12</t>
  </si>
  <si>
    <t>2°G12</t>
  </si>
  <si>
    <t>1°G14</t>
  </si>
  <si>
    <t>2°G15</t>
  </si>
  <si>
    <t>1°G15</t>
  </si>
  <si>
    <t>São Paulo Open de Beach Tennis</t>
  </si>
  <si>
    <t>Arena Nacional</t>
  </si>
  <si>
    <t>30/07 a 01/08</t>
  </si>
  <si>
    <t>Giovana Ciantelli</t>
  </si>
  <si>
    <t>Mista C</t>
  </si>
  <si>
    <t>Giovanna Visser/           Eduardo Cruz</t>
  </si>
  <si>
    <t>Márcia Notoya/        Natan Abdalla</t>
  </si>
  <si>
    <t>Giovanna Rossi/           Rafael Rossi</t>
  </si>
  <si>
    <t>Manuela Martinez/            Gabriel Pereira</t>
  </si>
  <si>
    <t>Christiana Zanetti/           Gustavo Zanetti</t>
  </si>
  <si>
    <t>Vanessa Campos/              Danilo Ceciliato</t>
  </si>
  <si>
    <t>Flavia Nogueira/           Fernando Santos</t>
  </si>
  <si>
    <t>Viviane Ferreira/           Rodolfo Baltra</t>
  </si>
  <si>
    <t>Rachel Jordan/            Pietro Ferrari</t>
  </si>
  <si>
    <t>Paula Gregório/             Adriano Betinjane</t>
  </si>
  <si>
    <t>Caroline Vitti/          Luis Vitti</t>
  </si>
  <si>
    <t>Laetitia Rocha  /                  Renato Baldasso</t>
  </si>
  <si>
    <t>Sofia Tejada/            Felipe Tejada</t>
  </si>
  <si>
    <t>Nathalia Relvas/          Mateus Pilli</t>
  </si>
  <si>
    <t>Caroline Luccarini/              Carlos Chagas</t>
  </si>
  <si>
    <t>Lais Medeiros/            Gustavo Padua</t>
  </si>
  <si>
    <t>Karin Gutz/             Fabio Grabarz</t>
  </si>
  <si>
    <t>Karina Rodrigues/           Marcio Bolognini</t>
  </si>
  <si>
    <t>Ana Vilches/           Fabio Guimarães</t>
  </si>
  <si>
    <t>Marta Benevides/             Vinicius Benevides</t>
  </si>
  <si>
    <t>Monique Artola/         Mauricio SIlveira</t>
  </si>
  <si>
    <t>Maria Sorci/                      Ian Almeida</t>
  </si>
  <si>
    <t>Diana Dias/                Gabriel Pereira</t>
  </si>
  <si>
    <t>Marina Pina/                 Marco Filho</t>
  </si>
  <si>
    <t>Lígia Cardozo/                João Cardoso</t>
  </si>
  <si>
    <t>Valéria Santos/                 Gabriel Rega</t>
  </si>
  <si>
    <t>Renata Adorno/                 Renato Aizenstein</t>
  </si>
  <si>
    <t>Bianca Benedetti/               Paulo Macário</t>
  </si>
  <si>
    <t>Rebeca Kim/                Luís Choi</t>
  </si>
  <si>
    <t>Giovana Rocha/            Gabriel Cascales</t>
  </si>
  <si>
    <t>Ivonete Carneiro/           Leonardo Guimarães</t>
  </si>
  <si>
    <t>Nathália Mesquita/              Adriano Abbud</t>
  </si>
  <si>
    <t>Juliana Belloque/             Guilherme Rezende</t>
  </si>
  <si>
    <t>Ivy Spatz/             Carlos Santos</t>
  </si>
  <si>
    <t>Bárbara Alves/                 Giuliano Ferrari</t>
  </si>
  <si>
    <t>Lilian Alves/                Reginaldo Alba</t>
  </si>
  <si>
    <t>Marta Pochini/             Bruno Moreira</t>
  </si>
  <si>
    <t>Natasha Silva/                Gustavo Silva</t>
  </si>
  <si>
    <t>Priscila Rossi/           Caio Rossi</t>
  </si>
  <si>
    <t>Lizsandra Ferreira/              Filipe Ferreira</t>
  </si>
  <si>
    <t>Rafaela Manso/              Gustavo Zuim</t>
  </si>
  <si>
    <t>Claudia Paula/             Jose Pinto</t>
  </si>
  <si>
    <t>Luiza Gonsalez/              Daniel Miura</t>
  </si>
  <si>
    <t>Jéssica Albuquerque/            Heraldo Albuquerque</t>
  </si>
  <si>
    <t>Giovanna Margutti/               Guilherme 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</si>
</sst>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7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lightGray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174">
    <xf numFmtId="0" fontId="0" fillId="0" borderId="0" xfId="0"/>
    <xf numFmtId="49" fontId="3" fillId="0" borderId="0" xfId="1" applyNumberFormat="1" applyFont="1" applyAlignment="1">
      <alignment horizontal="center" vertical="top"/>
    </xf>
    <xf numFmtId="0" fontId="2" fillId="0" borderId="0" xfId="1"/>
    <xf numFmtId="49" fontId="4" fillId="0" borderId="0" xfId="1" applyNumberFormat="1" applyFont="1" applyAlignment="1">
      <alignment horizontal="center"/>
    </xf>
    <xf numFmtId="0" fontId="12" fillId="2" borderId="1" xfId="1" applyFont="1" applyFill="1" applyBorder="1" applyAlignment="1">
      <alignment horizontal="center"/>
    </xf>
    <xf numFmtId="49" fontId="13" fillId="0" borderId="2" xfId="1" applyNumberFormat="1" applyFont="1" applyBorder="1" applyAlignment="1">
      <alignment vertical="center"/>
    </xf>
    <xf numFmtId="49" fontId="13" fillId="0" borderId="2" xfId="2" applyNumberFormat="1" applyFont="1" applyBorder="1" applyAlignment="1" applyProtection="1">
      <alignment vertical="center"/>
      <protection locked="0"/>
    </xf>
    <xf numFmtId="49" fontId="13" fillId="0" borderId="2" xfId="2" applyNumberFormat="1" applyFont="1" applyFill="1" applyBorder="1" applyAlignment="1" applyProtection="1">
      <alignment vertical="center"/>
      <protection locked="0"/>
    </xf>
    <xf numFmtId="0" fontId="14" fillId="0" borderId="3" xfId="1" applyFont="1" applyBorder="1"/>
    <xf numFmtId="0" fontId="16" fillId="0" borderId="0" xfId="1" applyFont="1"/>
    <xf numFmtId="0" fontId="12" fillId="0" borderId="0" xfId="1" applyFont="1" applyAlignment="1">
      <alignment horizontal="left"/>
    </xf>
    <xf numFmtId="0" fontId="12" fillId="0" borderId="0" xfId="1" applyFont="1"/>
    <xf numFmtId="0" fontId="12" fillId="0" borderId="0" xfId="1" applyFont="1" applyBorder="1" applyAlignment="1">
      <alignment horizontal="center" vertical="center"/>
    </xf>
    <xf numFmtId="0" fontId="2" fillId="0" borderId="0" xfId="1" applyAlignment="1">
      <alignment vertical="center"/>
    </xf>
    <xf numFmtId="0" fontId="12" fillId="0" borderId="4" xfId="1" applyFont="1" applyBorder="1" applyAlignment="1">
      <alignment horizontal="center"/>
    </xf>
    <xf numFmtId="0" fontId="12" fillId="0" borderId="0" xfId="1" applyFont="1" applyAlignment="1">
      <alignment horizontal="center" vertical="center"/>
    </xf>
    <xf numFmtId="0" fontId="12" fillId="0" borderId="5" xfId="1" applyFont="1" applyBorder="1" applyAlignment="1">
      <alignment horizontal="center"/>
    </xf>
    <xf numFmtId="0" fontId="7" fillId="0" borderId="4" xfId="1" applyFont="1" applyBorder="1" applyAlignment="1">
      <alignment horizontal="left" vertical="center"/>
    </xf>
    <xf numFmtId="49" fontId="12" fillId="3" borderId="4" xfId="1" applyNumberFormat="1" applyFont="1" applyFill="1" applyBorder="1" applyAlignment="1">
      <alignment horizontal="center" vertical="center"/>
    </xf>
    <xf numFmtId="49" fontId="12" fillId="0" borderId="4" xfId="1" applyNumberFormat="1" applyFont="1" applyBorder="1" applyAlignment="1">
      <alignment horizontal="center" vertical="center"/>
    </xf>
    <xf numFmtId="49" fontId="12" fillId="0" borderId="0" xfId="1" applyNumberFormat="1" applyFont="1" applyBorder="1" applyAlignment="1">
      <alignment horizontal="center" vertical="center"/>
    </xf>
    <xf numFmtId="49" fontId="12" fillId="0" borderId="0" xfId="1" applyNumberFormat="1" applyFont="1" applyAlignment="1">
      <alignment horizontal="center" vertical="center"/>
    </xf>
    <xf numFmtId="49" fontId="12" fillId="0" borderId="4" xfId="1" applyNumberFormat="1" applyFont="1" applyBorder="1" applyAlignment="1">
      <alignment horizontal="center"/>
    </xf>
    <xf numFmtId="49" fontId="2" fillId="0" borderId="0" xfId="1" applyNumberFormat="1" applyBorder="1" applyAlignment="1">
      <alignment horizontal="center" vertical="center"/>
    </xf>
    <xf numFmtId="49" fontId="2" fillId="0" borderId="0" xfId="1" applyNumberFormat="1" applyAlignment="1">
      <alignment vertical="center"/>
    </xf>
    <xf numFmtId="0" fontId="7" fillId="0" borderId="4" xfId="1" applyFont="1" applyBorder="1" applyAlignment="1">
      <alignment horizontal="left" vertical="center" wrapText="1"/>
    </xf>
    <xf numFmtId="49" fontId="2" fillId="4" borderId="4" xfId="1" applyNumberFormat="1" applyFill="1" applyBorder="1" applyAlignment="1">
      <alignment horizontal="center" vertical="center"/>
    </xf>
    <xf numFmtId="49" fontId="2" fillId="3" borderId="4" xfId="1" applyNumberFormat="1" applyFill="1" applyBorder="1" applyAlignment="1">
      <alignment horizontal="center" vertical="center"/>
    </xf>
    <xf numFmtId="49" fontId="2" fillId="0" borderId="4" xfId="1" applyNumberFormat="1" applyBorder="1" applyAlignment="1">
      <alignment horizontal="center" vertical="center"/>
    </xf>
    <xf numFmtId="0" fontId="2" fillId="0" borderId="0" xfId="1" applyAlignment="1">
      <alignment wrapText="1"/>
    </xf>
    <xf numFmtId="49" fontId="2" fillId="0" borderId="0" xfId="1" applyNumberFormat="1"/>
    <xf numFmtId="0" fontId="17" fillId="0" borderId="0" xfId="1" applyFont="1" applyAlignment="1">
      <alignment vertical="center"/>
    </xf>
    <xf numFmtId="0" fontId="1" fillId="0" borderId="0" xfId="0" applyFont="1"/>
    <xf numFmtId="16" fontId="1" fillId="0" borderId="0" xfId="0" applyNumberFormat="1" applyFont="1"/>
    <xf numFmtId="49" fontId="3" fillId="0" borderId="0" xfId="1" applyNumberFormat="1" applyFont="1" applyAlignment="1">
      <alignment horizontal="center" vertical="top"/>
    </xf>
    <xf numFmtId="49" fontId="4" fillId="0" borderId="0" xfId="1" applyNumberFormat="1" applyFont="1" applyAlignment="1">
      <alignment horizontal="center"/>
    </xf>
    <xf numFmtId="49" fontId="3" fillId="0" borderId="0" xfId="1" applyNumberFormat="1" applyFont="1" applyAlignment="1">
      <alignment horizontal="center" vertical="top"/>
    </xf>
    <xf numFmtId="49" fontId="4" fillId="0" borderId="0" xfId="1" applyNumberFormat="1" applyFont="1" applyAlignment="1">
      <alignment horizontal="center"/>
    </xf>
    <xf numFmtId="0" fontId="2" fillId="0" borderId="0" xfId="1" applyFont="1"/>
    <xf numFmtId="0" fontId="20" fillId="0" borderId="0" xfId="0" applyFont="1"/>
    <xf numFmtId="0" fontId="2" fillId="0" borderId="11" xfId="1" applyFont="1" applyBorder="1"/>
    <xf numFmtId="49" fontId="3" fillId="0" borderId="0" xfId="1" applyNumberFormat="1" applyFont="1" applyAlignment="1">
      <alignment horizontal="center" vertical="top"/>
    </xf>
    <xf numFmtId="49" fontId="4" fillId="0" borderId="0" xfId="1" applyNumberFormat="1" applyFont="1" applyAlignment="1">
      <alignment horizontal="center"/>
    </xf>
    <xf numFmtId="0" fontId="12" fillId="0" borderId="0" xfId="1" applyFont="1" applyBorder="1" applyAlignment="1">
      <alignment horizontal="center"/>
    </xf>
    <xf numFmtId="0" fontId="2" fillId="0" borderId="0" xfId="1" applyAlignment="1"/>
    <xf numFmtId="49" fontId="3" fillId="0" borderId="0" xfId="1" applyNumberFormat="1" applyFont="1" applyAlignment="1">
      <alignment horizontal="center" vertical="top"/>
    </xf>
    <xf numFmtId="49" fontId="4" fillId="0" borderId="0" xfId="1" applyNumberFormat="1" applyFont="1" applyAlignment="1">
      <alignment horizontal="center"/>
    </xf>
    <xf numFmtId="0" fontId="12" fillId="0" borderId="0" xfId="1" applyFont="1" applyBorder="1" applyAlignment="1">
      <alignment horizontal="center"/>
    </xf>
    <xf numFmtId="49" fontId="3" fillId="0" borderId="0" xfId="1" applyNumberFormat="1" applyFont="1" applyAlignment="1">
      <alignment horizontal="center" vertical="top"/>
    </xf>
    <xf numFmtId="49" fontId="4" fillId="0" borderId="0" xfId="1" applyNumberFormat="1" applyFont="1" applyAlignment="1">
      <alignment horizontal="center"/>
    </xf>
    <xf numFmtId="0" fontId="12" fillId="0" borderId="0" xfId="1" applyFont="1" applyBorder="1" applyAlignment="1">
      <alignment horizontal="center"/>
    </xf>
    <xf numFmtId="0" fontId="2" fillId="5" borderId="0" xfId="1" applyFill="1"/>
    <xf numFmtId="0" fontId="2" fillId="0" borderId="0" xfId="1" applyBorder="1"/>
    <xf numFmtId="0" fontId="2" fillId="0" borderId="12" xfId="1" applyBorder="1"/>
    <xf numFmtId="0" fontId="2" fillId="0" borderId="13" xfId="1" applyBorder="1"/>
    <xf numFmtId="0" fontId="2" fillId="0" borderId="18" xfId="1" applyBorder="1"/>
    <xf numFmtId="0" fontId="16" fillId="0" borderId="0" xfId="1" applyFont="1" applyAlignment="1"/>
    <xf numFmtId="0" fontId="21" fillId="0" borderId="0" xfId="1" applyFont="1" applyAlignment="1"/>
    <xf numFmtId="0" fontId="2" fillId="0" borderId="17" xfId="1" applyBorder="1"/>
    <xf numFmtId="0" fontId="2" fillId="0" borderId="16" xfId="1" applyBorder="1"/>
    <xf numFmtId="0" fontId="2" fillId="0" borderId="15" xfId="1" applyBorder="1"/>
    <xf numFmtId="0" fontId="21" fillId="0" borderId="0" xfId="1" applyFont="1" applyBorder="1" applyAlignment="1">
      <alignment horizontal="center"/>
    </xf>
    <xf numFmtId="0" fontId="21" fillId="0" borderId="0" xfId="1" applyFont="1"/>
    <xf numFmtId="0" fontId="21" fillId="0" borderId="0" xfId="1" applyFont="1" applyBorder="1"/>
    <xf numFmtId="0" fontId="21" fillId="0" borderId="13" xfId="1" applyFont="1" applyBorder="1" applyAlignment="1">
      <alignment horizontal="center"/>
    </xf>
    <xf numFmtId="0" fontId="2" fillId="0" borderId="12" xfId="1" applyBorder="1" applyAlignment="1">
      <alignment horizontal="center"/>
    </xf>
    <xf numFmtId="0" fontId="2" fillId="0" borderId="13" xfId="1" applyBorder="1" applyAlignment="1">
      <alignment horizontal="center"/>
    </xf>
    <xf numFmtId="0" fontId="2" fillId="0" borderId="0" xfId="1" applyBorder="1" applyAlignment="1">
      <alignment horizontal="center"/>
    </xf>
    <xf numFmtId="0" fontId="21" fillId="0" borderId="13" xfId="1" applyFont="1" applyBorder="1" applyAlignment="1">
      <alignment horizontal="right"/>
    </xf>
    <xf numFmtId="0" fontId="2" fillId="5" borderId="0" xfId="1" applyFill="1" applyAlignment="1">
      <alignment horizontal="right"/>
    </xf>
    <xf numFmtId="0" fontId="21" fillId="0" borderId="0" xfId="1" applyFont="1" applyAlignment="1">
      <alignment horizontal="right"/>
    </xf>
    <xf numFmtId="0" fontId="2" fillId="0" borderId="5" xfId="1" applyBorder="1"/>
    <xf numFmtId="0" fontId="2" fillId="0" borderId="6" xfId="1" applyBorder="1" applyAlignment="1"/>
    <xf numFmtId="0" fontId="2" fillId="0" borderId="4" xfId="1" applyBorder="1"/>
    <xf numFmtId="0" fontId="2" fillId="0" borderId="0" xfId="1" applyAlignment="1">
      <alignment horizontal="center"/>
    </xf>
    <xf numFmtId="0" fontId="12" fillId="0" borderId="0" xfId="1" applyFont="1" applyAlignment="1">
      <alignment horizontal="center"/>
    </xf>
    <xf numFmtId="0" fontId="2" fillId="0" borderId="17" xfId="1" applyBorder="1" applyAlignment="1">
      <alignment horizontal="center"/>
    </xf>
    <xf numFmtId="0" fontId="21" fillId="0" borderId="0" xfId="1" applyFont="1" applyBorder="1" applyAlignment="1">
      <alignment horizontal="right"/>
    </xf>
    <xf numFmtId="0" fontId="21" fillId="0" borderId="0" xfId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2" fillId="0" borderId="0" xfId="1" applyAlignment="1">
      <alignment horizontal="left"/>
    </xf>
    <xf numFmtId="0" fontId="2" fillId="0" borderId="0" xfId="1" applyBorder="1" applyAlignment="1">
      <alignment horizontal="left"/>
    </xf>
    <xf numFmtId="0" fontId="21" fillId="0" borderId="17" xfId="1" applyFont="1" applyBorder="1" applyAlignment="1">
      <alignment horizontal="left"/>
    </xf>
    <xf numFmtId="0" fontId="21" fillId="0" borderId="12" xfId="1" applyFont="1" applyBorder="1" applyAlignment="1">
      <alignment horizontal="left"/>
    </xf>
    <xf numFmtId="0" fontId="21" fillId="0" borderId="13" xfId="1" applyFont="1" applyBorder="1" applyAlignment="1">
      <alignment horizontal="left"/>
    </xf>
    <xf numFmtId="49" fontId="4" fillId="0" borderId="0" xfId="1" applyNumberFormat="1" applyFont="1" applyAlignment="1">
      <alignment horizontal="right"/>
    </xf>
    <xf numFmtId="0" fontId="2" fillId="0" borderId="0" xfId="1" applyAlignment="1">
      <alignment horizontal="right"/>
    </xf>
    <xf numFmtId="0" fontId="2" fillId="0" borderId="0" xfId="1" applyBorder="1" applyAlignment="1">
      <alignment horizontal="right"/>
    </xf>
    <xf numFmtId="0" fontId="2" fillId="0" borderId="18" xfId="1" applyBorder="1" applyAlignment="1">
      <alignment horizontal="right"/>
    </xf>
    <xf numFmtId="0" fontId="2" fillId="0" borderId="15" xfId="1" applyBorder="1" applyAlignment="1">
      <alignment horizontal="right"/>
    </xf>
    <xf numFmtId="0" fontId="2" fillId="0" borderId="16" xfId="1" applyBorder="1" applyAlignment="1">
      <alignment horizontal="right"/>
    </xf>
    <xf numFmtId="49" fontId="22" fillId="0" borderId="0" xfId="1" applyNumberFormat="1" applyFont="1" applyAlignment="1">
      <alignment horizontal="right"/>
    </xf>
    <xf numFmtId="0" fontId="21" fillId="0" borderId="18" xfId="1" applyFont="1" applyBorder="1" applyAlignment="1">
      <alignment horizontal="right"/>
    </xf>
    <xf numFmtId="0" fontId="21" fillId="0" borderId="15" xfId="1" applyFont="1" applyBorder="1" applyAlignment="1">
      <alignment horizontal="right"/>
    </xf>
    <xf numFmtId="0" fontId="21" fillId="0" borderId="16" xfId="1" applyFont="1" applyBorder="1" applyAlignment="1">
      <alignment horizontal="right"/>
    </xf>
    <xf numFmtId="0" fontId="21" fillId="0" borderId="17" xfId="1" applyFont="1" applyBorder="1" applyAlignment="1">
      <alignment horizontal="right"/>
    </xf>
    <xf numFmtId="0" fontId="21" fillId="0" borderId="12" xfId="1" applyFont="1" applyBorder="1" applyAlignment="1">
      <alignment horizontal="right"/>
    </xf>
    <xf numFmtId="49" fontId="3" fillId="0" borderId="0" xfId="1" applyNumberFormat="1" applyFont="1" applyAlignment="1">
      <alignment horizontal="center" vertical="top"/>
    </xf>
    <xf numFmtId="49" fontId="4" fillId="0" borderId="0" xfId="1" applyNumberFormat="1" applyFont="1" applyAlignment="1">
      <alignment horizontal="center"/>
    </xf>
    <xf numFmtId="49" fontId="12" fillId="0" borderId="4" xfId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/>
    </xf>
    <xf numFmtId="49" fontId="3" fillId="0" borderId="0" xfId="1" applyNumberFormat="1" applyFont="1" applyAlignment="1">
      <alignment horizontal="center" vertical="top"/>
    </xf>
    <xf numFmtId="49" fontId="4" fillId="0" borderId="0" xfId="1" applyNumberFormat="1" applyFont="1" applyAlignment="1">
      <alignment horizontal="center"/>
    </xf>
    <xf numFmtId="0" fontId="12" fillId="0" borderId="0" xfId="1" applyFont="1" applyBorder="1" applyAlignment="1">
      <alignment horizontal="center"/>
    </xf>
    <xf numFmtId="0" fontId="5" fillId="2" borderId="7" xfId="1" applyFont="1" applyFill="1" applyBorder="1" applyAlignment="1">
      <alignment vertical="top"/>
    </xf>
    <xf numFmtId="49" fontId="6" fillId="2" borderId="20" xfId="1" applyNumberFormat="1" applyFont="1" applyFill="1" applyBorder="1" applyAlignment="1">
      <alignment vertical="center"/>
    </xf>
    <xf numFmtId="49" fontId="7" fillId="2" borderId="20" xfId="1" applyNumberFormat="1" applyFont="1" applyFill="1" applyBorder="1" applyAlignment="1">
      <alignment horizontal="left" vertical="center"/>
    </xf>
    <xf numFmtId="49" fontId="8" fillId="2" borderId="20" xfId="1" applyNumberFormat="1" applyFont="1" applyFill="1" applyBorder="1" applyAlignment="1">
      <alignment horizontal="left" vertical="center"/>
    </xf>
    <xf numFmtId="49" fontId="8" fillId="2" borderId="20" xfId="1" applyNumberFormat="1" applyFont="1" applyFill="1" applyBorder="1" applyAlignment="1">
      <alignment vertical="center"/>
    </xf>
    <xf numFmtId="49" fontId="9" fillId="2" borderId="20" xfId="1" applyNumberFormat="1" applyFont="1" applyFill="1" applyBorder="1" applyAlignment="1">
      <alignment horizontal="left" vertical="center"/>
    </xf>
    <xf numFmtId="49" fontId="10" fillId="2" borderId="20" xfId="1" applyNumberFormat="1" applyFont="1" applyFill="1" applyBorder="1" applyAlignment="1">
      <alignment horizontal="right" vertical="center"/>
    </xf>
    <xf numFmtId="49" fontId="11" fillId="2" borderId="20" xfId="1" applyNumberFormat="1" applyFont="1" applyFill="1" applyBorder="1" applyAlignment="1">
      <alignment horizontal="left" vertical="center"/>
    </xf>
    <xf numFmtId="0" fontId="2" fillId="2" borderId="20" xfId="1" applyFill="1" applyBorder="1"/>
    <xf numFmtId="49" fontId="13" fillId="0" borderId="9" xfId="1" applyNumberFormat="1" applyFont="1" applyBorder="1" applyAlignment="1">
      <alignment vertical="center"/>
    </xf>
    <xf numFmtId="49" fontId="15" fillId="2" borderId="9" xfId="1" applyNumberFormat="1" applyFont="1" applyFill="1" applyBorder="1" applyAlignment="1">
      <alignment horizontal="right" vertical="center"/>
    </xf>
    <xf numFmtId="49" fontId="15" fillId="2" borderId="2" xfId="1" applyNumberFormat="1" applyFont="1" applyFill="1" applyBorder="1" applyAlignment="1">
      <alignment horizontal="right" vertical="center"/>
    </xf>
    <xf numFmtId="49" fontId="15" fillId="2" borderId="2" xfId="1" applyNumberFormat="1" applyFont="1" applyFill="1" applyBorder="1" applyAlignment="1">
      <alignment horizontal="center" vertical="center"/>
    </xf>
    <xf numFmtId="0" fontId="2" fillId="2" borderId="2" xfId="1" applyFill="1" applyBorder="1"/>
    <xf numFmtId="0" fontId="2" fillId="2" borderId="10" xfId="1" applyFill="1" applyBorder="1"/>
    <xf numFmtId="0" fontId="1" fillId="0" borderId="2" xfId="0" applyFont="1" applyBorder="1"/>
    <xf numFmtId="49" fontId="3" fillId="0" borderId="0" xfId="1" applyNumberFormat="1" applyFont="1" applyAlignment="1">
      <alignment horizontal="center" vertical="top"/>
    </xf>
    <xf numFmtId="49" fontId="4" fillId="0" borderId="0" xfId="1" applyNumberFormat="1" applyFont="1" applyAlignment="1">
      <alignment horizontal="center"/>
    </xf>
    <xf numFmtId="0" fontId="12" fillId="0" borderId="0" xfId="1" applyFont="1" applyBorder="1" applyAlignment="1">
      <alignment horizontal="center"/>
    </xf>
    <xf numFmtId="49" fontId="3" fillId="0" borderId="0" xfId="1" applyNumberFormat="1" applyFont="1" applyAlignment="1">
      <alignment horizontal="center" vertical="top"/>
    </xf>
    <xf numFmtId="49" fontId="4" fillId="0" borderId="0" xfId="1" applyNumberFormat="1" applyFont="1" applyAlignment="1">
      <alignment horizontal="center"/>
    </xf>
    <xf numFmtId="0" fontId="12" fillId="0" borderId="0" xfId="1" applyFont="1" applyBorder="1" applyAlignment="1">
      <alignment horizontal="center"/>
    </xf>
    <xf numFmtId="49" fontId="3" fillId="0" borderId="0" xfId="1" applyNumberFormat="1" applyFont="1" applyAlignment="1">
      <alignment horizontal="center" vertical="top"/>
    </xf>
    <xf numFmtId="49" fontId="4" fillId="0" borderId="0" xfId="1" applyNumberFormat="1" applyFont="1" applyAlignment="1">
      <alignment horizontal="center"/>
    </xf>
    <xf numFmtId="0" fontId="12" fillId="0" borderId="0" xfId="1" applyFont="1" applyBorder="1" applyAlignment="1">
      <alignment horizontal="center"/>
    </xf>
    <xf numFmtId="49" fontId="3" fillId="0" borderId="0" xfId="1" applyNumberFormat="1" applyFont="1" applyAlignment="1">
      <alignment horizontal="center" vertical="top"/>
    </xf>
    <xf numFmtId="49" fontId="4" fillId="0" borderId="0" xfId="1" applyNumberFormat="1" applyFont="1" applyAlignment="1">
      <alignment horizontal="center"/>
    </xf>
    <xf numFmtId="0" fontId="5" fillId="2" borderId="7" xfId="1" applyFont="1" applyFill="1" applyBorder="1" applyAlignment="1"/>
    <xf numFmtId="49" fontId="7" fillId="2" borderId="20" xfId="1" applyNumberFormat="1" applyFont="1" applyFill="1" applyBorder="1" applyAlignment="1">
      <alignment horizontal="right"/>
    </xf>
    <xf numFmtId="49" fontId="8" fillId="2" borderId="20" xfId="1" applyNumberFormat="1" applyFont="1" applyFill="1" applyBorder="1" applyAlignment="1">
      <alignment horizontal="center" vertical="center"/>
    </xf>
    <xf numFmtId="49" fontId="9" fillId="2" borderId="20" xfId="1" applyNumberFormat="1" applyFont="1" applyFill="1" applyBorder="1" applyAlignment="1">
      <alignment horizontal="center" vertical="center"/>
    </xf>
    <xf numFmtId="0" fontId="21" fillId="2" borderId="20" xfId="1" applyFont="1" applyFill="1" applyBorder="1" applyAlignment="1">
      <alignment horizontal="right"/>
    </xf>
    <xf numFmtId="49" fontId="13" fillId="0" borderId="9" xfId="1" applyNumberFormat="1" applyFont="1" applyBorder="1" applyAlignment="1"/>
    <xf numFmtId="49" fontId="7" fillId="0" borderId="2" xfId="1" applyNumberFormat="1" applyFont="1" applyBorder="1" applyAlignment="1">
      <alignment horizontal="right"/>
    </xf>
    <xf numFmtId="0" fontId="19" fillId="0" borderId="2" xfId="0" applyFont="1" applyBorder="1" applyAlignment="1">
      <alignment horizontal="center"/>
    </xf>
    <xf numFmtId="49" fontId="15" fillId="2" borderId="9" xfId="1" applyNumberFormat="1" applyFont="1" applyFill="1" applyBorder="1" applyAlignment="1">
      <alignment horizontal="right"/>
    </xf>
    <xf numFmtId="49" fontId="21" fillId="2" borderId="2" xfId="1" applyNumberFormat="1" applyFont="1" applyFill="1" applyBorder="1" applyAlignment="1">
      <alignment horizontal="right"/>
    </xf>
    <xf numFmtId="49" fontId="15" fillId="2" borderId="2" xfId="1" applyNumberFormat="1" applyFont="1" applyFill="1" applyBorder="1" applyAlignment="1">
      <alignment horizontal="left" vertical="center"/>
    </xf>
    <xf numFmtId="0" fontId="21" fillId="2" borderId="2" xfId="1" applyFont="1" applyFill="1" applyBorder="1" applyAlignment="1">
      <alignment horizontal="right"/>
    </xf>
    <xf numFmtId="0" fontId="2" fillId="2" borderId="10" xfId="1" applyFill="1" applyBorder="1" applyAlignment="1">
      <alignment horizontal="center"/>
    </xf>
    <xf numFmtId="0" fontId="21" fillId="0" borderId="16" xfId="1" applyFont="1" applyBorder="1" applyAlignment="1">
      <alignment horizontal="right" wrapText="1"/>
    </xf>
    <xf numFmtId="0" fontId="12" fillId="0" borderId="6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49" fontId="2" fillId="0" borderId="6" xfId="1" applyNumberFormat="1" applyBorder="1" applyAlignment="1">
      <alignment horizontal="center" vertical="center"/>
    </xf>
    <xf numFmtId="49" fontId="2" fillId="0" borderId="5" xfId="1" applyNumberFormat="1" applyBorder="1" applyAlignment="1">
      <alignment horizontal="center" vertical="center"/>
    </xf>
    <xf numFmtId="49" fontId="2" fillId="3" borderId="6" xfId="1" applyNumberFormat="1" applyFill="1" applyBorder="1" applyAlignment="1">
      <alignment horizontal="center" vertical="center"/>
    </xf>
    <xf numFmtId="49" fontId="2" fillId="3" borderId="5" xfId="1" applyNumberFormat="1" applyFill="1" applyBorder="1" applyAlignment="1">
      <alignment horizontal="center" vertical="center"/>
    </xf>
    <xf numFmtId="49" fontId="12" fillId="0" borderId="6" xfId="1" applyNumberFormat="1" applyFont="1" applyBorder="1" applyAlignment="1">
      <alignment horizontal="center" vertical="center"/>
    </xf>
    <xf numFmtId="49" fontId="12" fillId="0" borderId="5" xfId="1" applyNumberFormat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49" fontId="3" fillId="0" borderId="0" xfId="1" applyNumberFormat="1" applyFont="1" applyAlignment="1">
      <alignment horizontal="center" vertical="top"/>
    </xf>
    <xf numFmtId="49" fontId="4" fillId="0" borderId="0" xfId="1" applyNumberFormat="1" applyFont="1" applyAlignment="1">
      <alignment horizontal="center"/>
    </xf>
    <xf numFmtId="49" fontId="13" fillId="0" borderId="2" xfId="1" applyNumberFormat="1" applyFont="1" applyBorder="1" applyAlignment="1">
      <alignment horizontal="right" vertical="center"/>
    </xf>
    <xf numFmtId="49" fontId="13" fillId="0" borderId="2" xfId="2" applyNumberFormat="1" applyFont="1" applyFill="1" applyBorder="1" applyAlignment="1" applyProtection="1">
      <alignment horizontal="center" vertical="center"/>
      <protection locked="0"/>
    </xf>
    <xf numFmtId="49" fontId="13" fillId="0" borderId="10" xfId="2" applyNumberFormat="1" applyFont="1" applyFill="1" applyBorder="1" applyAlignment="1" applyProtection="1">
      <alignment horizontal="center" vertical="center"/>
      <protection locked="0"/>
    </xf>
    <xf numFmtId="0" fontId="2" fillId="0" borderId="19" xfId="1" applyBorder="1" applyAlignment="1">
      <alignment horizontal="center"/>
    </xf>
    <xf numFmtId="0" fontId="12" fillId="0" borderId="0" xfId="1" applyFont="1" applyBorder="1" applyAlignment="1">
      <alignment horizontal="center"/>
    </xf>
    <xf numFmtId="0" fontId="12" fillId="0" borderId="14" xfId="1" applyFont="1" applyBorder="1" applyAlignment="1">
      <alignment horizontal="center"/>
    </xf>
    <xf numFmtId="0" fontId="17" fillId="0" borderId="7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7" fillId="0" borderId="9" xfId="1" applyFont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/>
    </xf>
    <xf numFmtId="0" fontId="14" fillId="0" borderId="10" xfId="1" applyFont="1" applyBorder="1" applyAlignment="1">
      <alignment horizontal="center"/>
    </xf>
    <xf numFmtId="49" fontId="13" fillId="0" borderId="2" xfId="2" applyNumberFormat="1" applyFont="1" applyFill="1" applyBorder="1" applyAlignment="1" applyProtection="1">
      <alignment horizontal="left" vertical="center"/>
      <protection locked="0"/>
    </xf>
    <xf numFmtId="0" fontId="12" fillId="2" borderId="20" xfId="1" applyFont="1" applyFill="1" applyBorder="1" applyAlignment="1">
      <alignment horizontal="center"/>
    </xf>
    <xf numFmtId="0" fontId="12" fillId="2" borderId="8" xfId="1" applyFont="1" applyFill="1" applyBorder="1" applyAlignment="1">
      <alignment horizontal="center"/>
    </xf>
  </cellXfs>
  <cellStyles count="3">
    <cellStyle name="Moneda_ITF Men's Week1 2" xfId="2" xr:uid="{00000000-0005-0000-0000-000000000000}"/>
    <cellStyle name="Normal" xfId="0" builtinId="0"/>
    <cellStyle name="Normal 2" xfId="1" xr:uid="{00000000-0005-0000-0000-000002000000}"/>
  </cellStyles>
  <dxfs count="70"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em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3.emf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emf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3.emf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3.emf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3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161926</xdr:colOff>
      <xdr:row>1</xdr:row>
      <xdr:rowOff>68701</xdr:rowOff>
    </xdr:from>
    <xdr:to>
      <xdr:col>9</xdr:col>
      <xdr:colOff>578351</xdr:colOff>
      <xdr:row>3</xdr:row>
      <xdr:rowOff>95250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4201" y="230626"/>
          <a:ext cx="1178425" cy="5218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66675</xdr:rowOff>
    </xdr:from>
    <xdr:to>
      <xdr:col>1</xdr:col>
      <xdr:colOff>0</xdr:colOff>
      <xdr:row>28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38725"/>
          <a:ext cx="1438275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28</xdr:row>
      <xdr:rowOff>66675</xdr:rowOff>
    </xdr:from>
    <xdr:to>
      <xdr:col>1</xdr:col>
      <xdr:colOff>0</xdr:colOff>
      <xdr:row>28</xdr:row>
      <xdr:rowOff>66675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91100"/>
          <a:ext cx="1438275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28</xdr:row>
      <xdr:rowOff>66675</xdr:rowOff>
    </xdr:from>
    <xdr:to>
      <xdr:col>1</xdr:col>
      <xdr:colOff>0</xdr:colOff>
      <xdr:row>28</xdr:row>
      <xdr:rowOff>66675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91100"/>
          <a:ext cx="1438275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428625</xdr:colOff>
      <xdr:row>1</xdr:row>
      <xdr:rowOff>152400</xdr:rowOff>
    </xdr:from>
    <xdr:to>
      <xdr:col>10</xdr:col>
      <xdr:colOff>552450</xdr:colOff>
      <xdr:row>4</xdr:row>
      <xdr:rowOff>45326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14325"/>
          <a:ext cx="1647825" cy="55015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66675</xdr:rowOff>
    </xdr:from>
    <xdr:to>
      <xdr:col>1</xdr:col>
      <xdr:colOff>0</xdr:colOff>
      <xdr:row>28</xdr:row>
      <xdr:rowOff>66675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91100"/>
          <a:ext cx="1438275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28</xdr:row>
      <xdr:rowOff>66675</xdr:rowOff>
    </xdr:from>
    <xdr:to>
      <xdr:col>1</xdr:col>
      <xdr:colOff>0</xdr:colOff>
      <xdr:row>28</xdr:row>
      <xdr:rowOff>66675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38725"/>
          <a:ext cx="1438275" cy="0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66675</xdr:rowOff>
    </xdr:from>
    <xdr:to>
      <xdr:col>1</xdr:col>
      <xdr:colOff>0</xdr:colOff>
      <xdr:row>28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38725"/>
          <a:ext cx="1438275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28</xdr:row>
      <xdr:rowOff>66675</xdr:rowOff>
    </xdr:from>
    <xdr:to>
      <xdr:col>1</xdr:col>
      <xdr:colOff>0</xdr:colOff>
      <xdr:row>28</xdr:row>
      <xdr:rowOff>66675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91100"/>
          <a:ext cx="1438275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285751</xdr:colOff>
      <xdr:row>1</xdr:row>
      <xdr:rowOff>30601</xdr:rowOff>
    </xdr:from>
    <xdr:to>
      <xdr:col>10</xdr:col>
      <xdr:colOff>476251</xdr:colOff>
      <xdr:row>3</xdr:row>
      <xdr:rowOff>107713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8026" y="192526"/>
          <a:ext cx="1714500" cy="5724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66675</xdr:rowOff>
    </xdr:from>
    <xdr:to>
      <xdr:col>1</xdr:col>
      <xdr:colOff>0</xdr:colOff>
      <xdr:row>28</xdr:row>
      <xdr:rowOff>66675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91100"/>
          <a:ext cx="1438275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28</xdr:row>
      <xdr:rowOff>66675</xdr:rowOff>
    </xdr:from>
    <xdr:to>
      <xdr:col>1</xdr:col>
      <xdr:colOff>0</xdr:colOff>
      <xdr:row>28</xdr:row>
      <xdr:rowOff>66675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91100"/>
          <a:ext cx="1438275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28</xdr:row>
      <xdr:rowOff>66675</xdr:rowOff>
    </xdr:from>
    <xdr:to>
      <xdr:col>1</xdr:col>
      <xdr:colOff>0</xdr:colOff>
      <xdr:row>28</xdr:row>
      <xdr:rowOff>66675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91100"/>
          <a:ext cx="1438275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28</xdr:row>
      <xdr:rowOff>66675</xdr:rowOff>
    </xdr:from>
    <xdr:to>
      <xdr:col>1</xdr:col>
      <xdr:colOff>0</xdr:colOff>
      <xdr:row>28</xdr:row>
      <xdr:rowOff>66675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91100"/>
          <a:ext cx="1438275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28</xdr:row>
      <xdr:rowOff>66675</xdr:rowOff>
    </xdr:from>
    <xdr:to>
      <xdr:col>1</xdr:col>
      <xdr:colOff>0</xdr:colOff>
      <xdr:row>28</xdr:row>
      <xdr:rowOff>66675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91100"/>
          <a:ext cx="1438275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28</xdr:row>
      <xdr:rowOff>66675</xdr:rowOff>
    </xdr:from>
    <xdr:to>
      <xdr:col>1</xdr:col>
      <xdr:colOff>0</xdr:colOff>
      <xdr:row>28</xdr:row>
      <xdr:rowOff>66675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38725"/>
          <a:ext cx="1438275" cy="0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66675</xdr:rowOff>
    </xdr:from>
    <xdr:to>
      <xdr:col>1</xdr:col>
      <xdr:colOff>0</xdr:colOff>
      <xdr:row>28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91100"/>
          <a:ext cx="1438275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28</xdr:row>
      <xdr:rowOff>66675</xdr:rowOff>
    </xdr:from>
    <xdr:to>
      <xdr:col>1</xdr:col>
      <xdr:colOff>0</xdr:colOff>
      <xdr:row>28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91100"/>
          <a:ext cx="1438275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28</xdr:row>
      <xdr:rowOff>66675</xdr:rowOff>
    </xdr:from>
    <xdr:to>
      <xdr:col>1</xdr:col>
      <xdr:colOff>0</xdr:colOff>
      <xdr:row>28</xdr:row>
      <xdr:rowOff>66675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91100"/>
          <a:ext cx="1438275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180975</xdr:colOff>
      <xdr:row>0</xdr:row>
      <xdr:rowOff>114301</xdr:rowOff>
    </xdr:from>
    <xdr:to>
      <xdr:col>10</xdr:col>
      <xdr:colOff>502256</xdr:colOff>
      <xdr:row>4</xdr:row>
      <xdr:rowOff>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114301"/>
          <a:ext cx="1845281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66675</xdr:rowOff>
    </xdr:from>
    <xdr:to>
      <xdr:col>1</xdr:col>
      <xdr:colOff>0</xdr:colOff>
      <xdr:row>28</xdr:row>
      <xdr:rowOff>66675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91100"/>
          <a:ext cx="1438275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28</xdr:row>
      <xdr:rowOff>66675</xdr:rowOff>
    </xdr:from>
    <xdr:to>
      <xdr:col>1</xdr:col>
      <xdr:colOff>0</xdr:colOff>
      <xdr:row>28</xdr:row>
      <xdr:rowOff>66675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38725"/>
          <a:ext cx="1438275" cy="0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66675</xdr:rowOff>
    </xdr:from>
    <xdr:to>
      <xdr:col>1</xdr:col>
      <xdr:colOff>0</xdr:colOff>
      <xdr:row>28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38725"/>
          <a:ext cx="1438275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28</xdr:row>
      <xdr:rowOff>66675</xdr:rowOff>
    </xdr:from>
    <xdr:to>
      <xdr:col>1</xdr:col>
      <xdr:colOff>0</xdr:colOff>
      <xdr:row>28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38725"/>
          <a:ext cx="1438275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28</xdr:row>
      <xdr:rowOff>66675</xdr:rowOff>
    </xdr:from>
    <xdr:to>
      <xdr:col>1</xdr:col>
      <xdr:colOff>0</xdr:colOff>
      <xdr:row>28</xdr:row>
      <xdr:rowOff>66675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38725"/>
          <a:ext cx="1438275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276226</xdr:colOff>
      <xdr:row>1</xdr:row>
      <xdr:rowOff>95250</xdr:rowOff>
    </xdr:from>
    <xdr:to>
      <xdr:col>10</xdr:col>
      <xdr:colOff>409576</xdr:colOff>
      <xdr:row>3</xdr:row>
      <xdr:rowOff>133432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1" y="257175"/>
          <a:ext cx="1657350" cy="53348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66675</xdr:rowOff>
    </xdr:from>
    <xdr:to>
      <xdr:col>1</xdr:col>
      <xdr:colOff>0</xdr:colOff>
      <xdr:row>28</xdr:row>
      <xdr:rowOff>66675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38725"/>
          <a:ext cx="1438275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28</xdr:row>
      <xdr:rowOff>66675</xdr:rowOff>
    </xdr:from>
    <xdr:to>
      <xdr:col>1</xdr:col>
      <xdr:colOff>0</xdr:colOff>
      <xdr:row>28</xdr:row>
      <xdr:rowOff>66675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38725"/>
          <a:ext cx="1438275" cy="0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66675</xdr:rowOff>
    </xdr:from>
    <xdr:to>
      <xdr:col>1</xdr:col>
      <xdr:colOff>0</xdr:colOff>
      <xdr:row>28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48250"/>
          <a:ext cx="1438275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28</xdr:row>
      <xdr:rowOff>66675</xdr:rowOff>
    </xdr:from>
    <xdr:to>
      <xdr:col>1</xdr:col>
      <xdr:colOff>0</xdr:colOff>
      <xdr:row>28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48250"/>
          <a:ext cx="1438275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28</xdr:row>
      <xdr:rowOff>66675</xdr:rowOff>
    </xdr:from>
    <xdr:to>
      <xdr:col>1</xdr:col>
      <xdr:colOff>0</xdr:colOff>
      <xdr:row>28</xdr:row>
      <xdr:rowOff>66675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48250"/>
          <a:ext cx="1438275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276226</xdr:colOff>
      <xdr:row>1</xdr:row>
      <xdr:rowOff>95250</xdr:rowOff>
    </xdr:from>
    <xdr:to>
      <xdr:col>10</xdr:col>
      <xdr:colOff>276225</xdr:colOff>
      <xdr:row>3</xdr:row>
      <xdr:rowOff>19132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1" y="257175"/>
          <a:ext cx="1523999" cy="41918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66675</xdr:rowOff>
    </xdr:from>
    <xdr:to>
      <xdr:col>1</xdr:col>
      <xdr:colOff>0</xdr:colOff>
      <xdr:row>28</xdr:row>
      <xdr:rowOff>66675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48250"/>
          <a:ext cx="1438275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28</xdr:row>
      <xdr:rowOff>66675</xdr:rowOff>
    </xdr:from>
    <xdr:to>
      <xdr:col>1</xdr:col>
      <xdr:colOff>0</xdr:colOff>
      <xdr:row>28</xdr:row>
      <xdr:rowOff>66675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48250"/>
          <a:ext cx="1438275" cy="0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66675</xdr:rowOff>
    </xdr:from>
    <xdr:to>
      <xdr:col>1</xdr:col>
      <xdr:colOff>0</xdr:colOff>
      <xdr:row>28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48250"/>
          <a:ext cx="1438275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28</xdr:row>
      <xdr:rowOff>66675</xdr:rowOff>
    </xdr:from>
    <xdr:to>
      <xdr:col>1</xdr:col>
      <xdr:colOff>0</xdr:colOff>
      <xdr:row>28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48250"/>
          <a:ext cx="1438275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28</xdr:row>
      <xdr:rowOff>66675</xdr:rowOff>
    </xdr:from>
    <xdr:to>
      <xdr:col>1</xdr:col>
      <xdr:colOff>0</xdr:colOff>
      <xdr:row>28</xdr:row>
      <xdr:rowOff>66675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48250"/>
          <a:ext cx="1438275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276226</xdr:colOff>
      <xdr:row>1</xdr:row>
      <xdr:rowOff>95249</xdr:rowOff>
    </xdr:from>
    <xdr:to>
      <xdr:col>10</xdr:col>
      <xdr:colOff>276225</xdr:colOff>
      <xdr:row>3</xdr:row>
      <xdr:rowOff>161924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1" y="257174"/>
          <a:ext cx="1523999" cy="5619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66675</xdr:rowOff>
    </xdr:from>
    <xdr:to>
      <xdr:col>1</xdr:col>
      <xdr:colOff>0</xdr:colOff>
      <xdr:row>28</xdr:row>
      <xdr:rowOff>66675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48250"/>
          <a:ext cx="1438275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28</xdr:row>
      <xdr:rowOff>66675</xdr:rowOff>
    </xdr:from>
    <xdr:to>
      <xdr:col>1</xdr:col>
      <xdr:colOff>0</xdr:colOff>
      <xdr:row>28</xdr:row>
      <xdr:rowOff>66675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48250"/>
          <a:ext cx="1438275" cy="0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66675</xdr:rowOff>
    </xdr:from>
    <xdr:to>
      <xdr:col>1</xdr:col>
      <xdr:colOff>0</xdr:colOff>
      <xdr:row>28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48250"/>
          <a:ext cx="1438275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28</xdr:row>
      <xdr:rowOff>66675</xdr:rowOff>
    </xdr:from>
    <xdr:to>
      <xdr:col>1</xdr:col>
      <xdr:colOff>0</xdr:colOff>
      <xdr:row>28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48250"/>
          <a:ext cx="1438275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28</xdr:row>
      <xdr:rowOff>66675</xdr:rowOff>
    </xdr:from>
    <xdr:to>
      <xdr:col>1</xdr:col>
      <xdr:colOff>0</xdr:colOff>
      <xdr:row>28</xdr:row>
      <xdr:rowOff>66675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48250"/>
          <a:ext cx="1438275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276226</xdr:colOff>
      <xdr:row>1</xdr:row>
      <xdr:rowOff>95249</xdr:rowOff>
    </xdr:from>
    <xdr:to>
      <xdr:col>10</xdr:col>
      <xdr:colOff>276225</xdr:colOff>
      <xdr:row>3</xdr:row>
      <xdr:rowOff>47624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1" y="257174"/>
          <a:ext cx="1523999" cy="5619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66675</xdr:rowOff>
    </xdr:from>
    <xdr:to>
      <xdr:col>1</xdr:col>
      <xdr:colOff>0</xdr:colOff>
      <xdr:row>28</xdr:row>
      <xdr:rowOff>66675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48250"/>
          <a:ext cx="1438275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28</xdr:row>
      <xdr:rowOff>66675</xdr:rowOff>
    </xdr:from>
    <xdr:to>
      <xdr:col>1</xdr:col>
      <xdr:colOff>0</xdr:colOff>
      <xdr:row>28</xdr:row>
      <xdr:rowOff>66675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48250"/>
          <a:ext cx="1438275" cy="0"/>
        </a:xfrm>
        <a:prstGeom prst="rect">
          <a:avLst/>
        </a:prstGeom>
        <a:noFill/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752475</xdr:colOff>
      <xdr:row>1</xdr:row>
      <xdr:rowOff>47625</xdr:rowOff>
    </xdr:from>
    <xdr:to>
      <xdr:col>10</xdr:col>
      <xdr:colOff>1028700</xdr:colOff>
      <xdr:row>3</xdr:row>
      <xdr:rowOff>91637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82175" y="209550"/>
          <a:ext cx="1457325" cy="53931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9</xdr:row>
          <xdr:rowOff>0</xdr:rowOff>
        </xdr:from>
        <xdr:to>
          <xdr:col>1</xdr:col>
          <xdr:colOff>1571625</xdr:colOff>
          <xdr:row>9</xdr:row>
          <xdr:rowOff>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1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9</xdr:row>
          <xdr:rowOff>0</xdr:rowOff>
        </xdr:from>
        <xdr:to>
          <xdr:col>1</xdr:col>
          <xdr:colOff>1571625</xdr:colOff>
          <xdr:row>9</xdr:row>
          <xdr:rowOff>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1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9</xdr:row>
          <xdr:rowOff>0</xdr:rowOff>
        </xdr:from>
        <xdr:to>
          <xdr:col>1</xdr:col>
          <xdr:colOff>1571625</xdr:colOff>
          <xdr:row>9</xdr:row>
          <xdr:rowOff>0</xdr:rowOff>
        </xdr:to>
        <xdr:sp macro="" textlink="">
          <xdr:nvSpPr>
            <xdr:cNvPr id="6147" name="Object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1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9</xdr:row>
          <xdr:rowOff>0</xdr:rowOff>
        </xdr:from>
        <xdr:to>
          <xdr:col>1</xdr:col>
          <xdr:colOff>1571625</xdr:colOff>
          <xdr:row>9</xdr:row>
          <xdr:rowOff>0</xdr:rowOff>
        </xdr:to>
        <xdr:sp macro="" textlink="">
          <xdr:nvSpPr>
            <xdr:cNvPr id="6148" name="Object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1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9</xdr:row>
          <xdr:rowOff>0</xdr:rowOff>
        </xdr:from>
        <xdr:to>
          <xdr:col>1</xdr:col>
          <xdr:colOff>1571625</xdr:colOff>
          <xdr:row>9</xdr:row>
          <xdr:rowOff>0</xdr:rowOff>
        </xdr:to>
        <xdr:sp macro="" textlink="">
          <xdr:nvSpPr>
            <xdr:cNvPr id="6149" name="Object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1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9</xdr:row>
          <xdr:rowOff>0</xdr:rowOff>
        </xdr:from>
        <xdr:to>
          <xdr:col>1</xdr:col>
          <xdr:colOff>1571625</xdr:colOff>
          <xdr:row>9</xdr:row>
          <xdr:rowOff>0</xdr:rowOff>
        </xdr:to>
        <xdr:sp macro="" textlink="">
          <xdr:nvSpPr>
            <xdr:cNvPr id="6150" name="Object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1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9</xdr:row>
          <xdr:rowOff>0</xdr:rowOff>
        </xdr:from>
        <xdr:to>
          <xdr:col>1</xdr:col>
          <xdr:colOff>1571625</xdr:colOff>
          <xdr:row>9</xdr:row>
          <xdr:rowOff>0</xdr:rowOff>
        </xdr:to>
        <xdr:sp macro="" textlink="">
          <xdr:nvSpPr>
            <xdr:cNvPr id="6151" name="Object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1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9</xdr:row>
          <xdr:rowOff>0</xdr:rowOff>
        </xdr:from>
        <xdr:to>
          <xdr:col>1</xdr:col>
          <xdr:colOff>1571625</xdr:colOff>
          <xdr:row>9</xdr:row>
          <xdr:rowOff>0</xdr:rowOff>
        </xdr:to>
        <xdr:sp macro="" textlink="">
          <xdr:nvSpPr>
            <xdr:cNvPr id="6152" name="Object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1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9</xdr:row>
          <xdr:rowOff>0</xdr:rowOff>
        </xdr:from>
        <xdr:to>
          <xdr:col>1</xdr:col>
          <xdr:colOff>1571625</xdr:colOff>
          <xdr:row>9</xdr:row>
          <xdr:rowOff>0</xdr:rowOff>
        </xdr:to>
        <xdr:sp macro="" textlink="">
          <xdr:nvSpPr>
            <xdr:cNvPr id="6153" name="Object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11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9</xdr:row>
          <xdr:rowOff>0</xdr:rowOff>
        </xdr:from>
        <xdr:to>
          <xdr:col>1</xdr:col>
          <xdr:colOff>1571625</xdr:colOff>
          <xdr:row>9</xdr:row>
          <xdr:rowOff>0</xdr:rowOff>
        </xdr:to>
        <xdr:sp macro="" textlink="">
          <xdr:nvSpPr>
            <xdr:cNvPr id="6154" name="Object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1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9</xdr:row>
          <xdr:rowOff>0</xdr:rowOff>
        </xdr:from>
        <xdr:to>
          <xdr:col>1</xdr:col>
          <xdr:colOff>1571625</xdr:colOff>
          <xdr:row>9</xdr:row>
          <xdr:rowOff>0</xdr:rowOff>
        </xdr:to>
        <xdr:sp macro="" textlink="">
          <xdr:nvSpPr>
            <xdr:cNvPr id="6155" name="Object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1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9</xdr:row>
          <xdr:rowOff>0</xdr:rowOff>
        </xdr:from>
        <xdr:to>
          <xdr:col>1</xdr:col>
          <xdr:colOff>1571625</xdr:colOff>
          <xdr:row>9</xdr:row>
          <xdr:rowOff>0</xdr:rowOff>
        </xdr:to>
        <xdr:sp macro="" textlink="">
          <xdr:nvSpPr>
            <xdr:cNvPr id="6156" name="Object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1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9</xdr:row>
          <xdr:rowOff>0</xdr:rowOff>
        </xdr:from>
        <xdr:to>
          <xdr:col>1</xdr:col>
          <xdr:colOff>1571625</xdr:colOff>
          <xdr:row>9</xdr:row>
          <xdr:rowOff>0</xdr:rowOff>
        </xdr:to>
        <xdr:sp macro="" textlink="">
          <xdr:nvSpPr>
            <xdr:cNvPr id="6157" name="Object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11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9</xdr:row>
          <xdr:rowOff>0</xdr:rowOff>
        </xdr:from>
        <xdr:to>
          <xdr:col>1</xdr:col>
          <xdr:colOff>1571625</xdr:colOff>
          <xdr:row>9</xdr:row>
          <xdr:rowOff>0</xdr:rowOff>
        </xdr:to>
        <xdr:sp macro="" textlink="">
          <xdr:nvSpPr>
            <xdr:cNvPr id="6158" name="Object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11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9</xdr:row>
          <xdr:rowOff>0</xdr:rowOff>
        </xdr:from>
        <xdr:to>
          <xdr:col>1</xdr:col>
          <xdr:colOff>1571625</xdr:colOff>
          <xdr:row>9</xdr:row>
          <xdr:rowOff>0</xdr:rowOff>
        </xdr:to>
        <xdr:sp macro="" textlink="">
          <xdr:nvSpPr>
            <xdr:cNvPr id="6159" name="Object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11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9</xdr:row>
          <xdr:rowOff>0</xdr:rowOff>
        </xdr:from>
        <xdr:to>
          <xdr:col>1</xdr:col>
          <xdr:colOff>1571625</xdr:colOff>
          <xdr:row>9</xdr:row>
          <xdr:rowOff>0</xdr:rowOff>
        </xdr:to>
        <xdr:sp macro="" textlink="">
          <xdr:nvSpPr>
            <xdr:cNvPr id="6160" name="Object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11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9</xdr:row>
          <xdr:rowOff>0</xdr:rowOff>
        </xdr:from>
        <xdr:to>
          <xdr:col>1</xdr:col>
          <xdr:colOff>1571625</xdr:colOff>
          <xdr:row>9</xdr:row>
          <xdr:rowOff>0</xdr:rowOff>
        </xdr:to>
        <xdr:sp macro="" textlink="">
          <xdr:nvSpPr>
            <xdr:cNvPr id="6161" name="Object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11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9</xdr:row>
          <xdr:rowOff>0</xdr:rowOff>
        </xdr:from>
        <xdr:to>
          <xdr:col>1</xdr:col>
          <xdr:colOff>1571625</xdr:colOff>
          <xdr:row>9</xdr:row>
          <xdr:rowOff>0</xdr:rowOff>
        </xdr:to>
        <xdr:sp macro="" textlink="">
          <xdr:nvSpPr>
            <xdr:cNvPr id="6162" name="Object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11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9</xdr:row>
          <xdr:rowOff>0</xdr:rowOff>
        </xdr:from>
        <xdr:to>
          <xdr:col>1</xdr:col>
          <xdr:colOff>1571625</xdr:colOff>
          <xdr:row>9</xdr:row>
          <xdr:rowOff>0</xdr:rowOff>
        </xdr:to>
        <xdr:sp macro="" textlink="">
          <xdr:nvSpPr>
            <xdr:cNvPr id="6163" name="Object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11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9</xdr:row>
          <xdr:rowOff>0</xdr:rowOff>
        </xdr:from>
        <xdr:to>
          <xdr:col>1</xdr:col>
          <xdr:colOff>1571625</xdr:colOff>
          <xdr:row>9</xdr:row>
          <xdr:rowOff>0</xdr:rowOff>
        </xdr:to>
        <xdr:sp macro="" textlink="">
          <xdr:nvSpPr>
            <xdr:cNvPr id="6164" name="Object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11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9</xdr:row>
          <xdr:rowOff>0</xdr:rowOff>
        </xdr:from>
        <xdr:to>
          <xdr:col>1</xdr:col>
          <xdr:colOff>1571625</xdr:colOff>
          <xdr:row>9</xdr:row>
          <xdr:rowOff>0</xdr:rowOff>
        </xdr:to>
        <xdr:sp macro="" textlink="">
          <xdr:nvSpPr>
            <xdr:cNvPr id="6165" name="Object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11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9</xdr:row>
          <xdr:rowOff>0</xdr:rowOff>
        </xdr:from>
        <xdr:to>
          <xdr:col>1</xdr:col>
          <xdr:colOff>1571625</xdr:colOff>
          <xdr:row>9</xdr:row>
          <xdr:rowOff>0</xdr:rowOff>
        </xdr:to>
        <xdr:sp macro="" textlink="">
          <xdr:nvSpPr>
            <xdr:cNvPr id="6166" name="Object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11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9</xdr:row>
          <xdr:rowOff>0</xdr:rowOff>
        </xdr:from>
        <xdr:to>
          <xdr:col>1</xdr:col>
          <xdr:colOff>1571625</xdr:colOff>
          <xdr:row>9</xdr:row>
          <xdr:rowOff>0</xdr:rowOff>
        </xdr:to>
        <xdr:sp macro="" textlink="">
          <xdr:nvSpPr>
            <xdr:cNvPr id="6167" name="Object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11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9</xdr:row>
          <xdr:rowOff>0</xdr:rowOff>
        </xdr:from>
        <xdr:to>
          <xdr:col>1</xdr:col>
          <xdr:colOff>1571625</xdr:colOff>
          <xdr:row>9</xdr:row>
          <xdr:rowOff>0</xdr:rowOff>
        </xdr:to>
        <xdr:sp macro="" textlink="">
          <xdr:nvSpPr>
            <xdr:cNvPr id="6168" name="Object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11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9</xdr:row>
          <xdr:rowOff>0</xdr:rowOff>
        </xdr:from>
        <xdr:to>
          <xdr:col>1</xdr:col>
          <xdr:colOff>1571625</xdr:colOff>
          <xdr:row>9</xdr:row>
          <xdr:rowOff>0</xdr:rowOff>
        </xdr:to>
        <xdr:sp macro="" textlink="">
          <xdr:nvSpPr>
            <xdr:cNvPr id="6169" name="Object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11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9</xdr:row>
          <xdr:rowOff>0</xdr:rowOff>
        </xdr:from>
        <xdr:to>
          <xdr:col>1</xdr:col>
          <xdr:colOff>1571625</xdr:colOff>
          <xdr:row>9</xdr:row>
          <xdr:rowOff>0</xdr:rowOff>
        </xdr:to>
        <xdr:sp macro="" textlink="">
          <xdr:nvSpPr>
            <xdr:cNvPr id="6170" name="Object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11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9</xdr:row>
          <xdr:rowOff>0</xdr:rowOff>
        </xdr:from>
        <xdr:to>
          <xdr:col>1</xdr:col>
          <xdr:colOff>1571625</xdr:colOff>
          <xdr:row>9</xdr:row>
          <xdr:rowOff>0</xdr:rowOff>
        </xdr:to>
        <xdr:sp macro="" textlink="">
          <xdr:nvSpPr>
            <xdr:cNvPr id="6171" name="Object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11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9</xdr:row>
          <xdr:rowOff>0</xdr:rowOff>
        </xdr:from>
        <xdr:to>
          <xdr:col>1</xdr:col>
          <xdr:colOff>1571625</xdr:colOff>
          <xdr:row>9</xdr:row>
          <xdr:rowOff>0</xdr:rowOff>
        </xdr:to>
        <xdr:sp macro="" textlink="">
          <xdr:nvSpPr>
            <xdr:cNvPr id="6172" name="Object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11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9</xdr:row>
          <xdr:rowOff>0</xdr:rowOff>
        </xdr:from>
        <xdr:to>
          <xdr:col>1</xdr:col>
          <xdr:colOff>1571625</xdr:colOff>
          <xdr:row>9</xdr:row>
          <xdr:rowOff>0</xdr:rowOff>
        </xdr:to>
        <xdr:sp macro="" textlink="">
          <xdr:nvSpPr>
            <xdr:cNvPr id="6173" name="Object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11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9</xdr:row>
          <xdr:rowOff>0</xdr:rowOff>
        </xdr:from>
        <xdr:to>
          <xdr:col>1</xdr:col>
          <xdr:colOff>1571625</xdr:colOff>
          <xdr:row>9</xdr:row>
          <xdr:rowOff>0</xdr:rowOff>
        </xdr:to>
        <xdr:sp macro="" textlink="">
          <xdr:nvSpPr>
            <xdr:cNvPr id="6174" name="Object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11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9</xdr:row>
          <xdr:rowOff>0</xdr:rowOff>
        </xdr:from>
        <xdr:to>
          <xdr:col>1</xdr:col>
          <xdr:colOff>1571625</xdr:colOff>
          <xdr:row>9</xdr:row>
          <xdr:rowOff>0</xdr:rowOff>
        </xdr:to>
        <xdr:sp macro="" textlink="">
          <xdr:nvSpPr>
            <xdr:cNvPr id="6175" name="Object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11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9</xdr:row>
          <xdr:rowOff>0</xdr:rowOff>
        </xdr:from>
        <xdr:to>
          <xdr:col>1</xdr:col>
          <xdr:colOff>1571625</xdr:colOff>
          <xdr:row>9</xdr:row>
          <xdr:rowOff>0</xdr:rowOff>
        </xdr:to>
        <xdr:sp macro="" textlink="">
          <xdr:nvSpPr>
            <xdr:cNvPr id="6176" name="Object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11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9</xdr:row>
          <xdr:rowOff>0</xdr:rowOff>
        </xdr:from>
        <xdr:to>
          <xdr:col>1</xdr:col>
          <xdr:colOff>1571625</xdr:colOff>
          <xdr:row>9</xdr:row>
          <xdr:rowOff>0</xdr:rowOff>
        </xdr:to>
        <xdr:sp macro="" textlink="">
          <xdr:nvSpPr>
            <xdr:cNvPr id="6177" name="Object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11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9</xdr:row>
          <xdr:rowOff>0</xdr:rowOff>
        </xdr:from>
        <xdr:to>
          <xdr:col>1</xdr:col>
          <xdr:colOff>1571625</xdr:colOff>
          <xdr:row>9</xdr:row>
          <xdr:rowOff>0</xdr:rowOff>
        </xdr:to>
        <xdr:sp macro="" textlink="">
          <xdr:nvSpPr>
            <xdr:cNvPr id="6178" name="Object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11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9</xdr:row>
          <xdr:rowOff>0</xdr:rowOff>
        </xdr:from>
        <xdr:to>
          <xdr:col>1</xdr:col>
          <xdr:colOff>1571625</xdr:colOff>
          <xdr:row>9</xdr:row>
          <xdr:rowOff>0</xdr:rowOff>
        </xdr:to>
        <xdr:sp macro="" textlink="">
          <xdr:nvSpPr>
            <xdr:cNvPr id="6179" name="Object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11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9</xdr:row>
          <xdr:rowOff>0</xdr:rowOff>
        </xdr:from>
        <xdr:to>
          <xdr:col>1</xdr:col>
          <xdr:colOff>1571625</xdr:colOff>
          <xdr:row>9</xdr:row>
          <xdr:rowOff>0</xdr:rowOff>
        </xdr:to>
        <xdr:sp macro="" textlink="">
          <xdr:nvSpPr>
            <xdr:cNvPr id="6180" name="Object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11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9</xdr:row>
          <xdr:rowOff>0</xdr:rowOff>
        </xdr:from>
        <xdr:to>
          <xdr:col>1</xdr:col>
          <xdr:colOff>1571625</xdr:colOff>
          <xdr:row>9</xdr:row>
          <xdr:rowOff>0</xdr:rowOff>
        </xdr:to>
        <xdr:sp macro="" textlink="">
          <xdr:nvSpPr>
            <xdr:cNvPr id="6181" name="Object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11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9</xdr:row>
          <xdr:rowOff>0</xdr:rowOff>
        </xdr:from>
        <xdr:to>
          <xdr:col>1</xdr:col>
          <xdr:colOff>1571625</xdr:colOff>
          <xdr:row>9</xdr:row>
          <xdr:rowOff>0</xdr:rowOff>
        </xdr:to>
        <xdr:sp macro="" textlink="">
          <xdr:nvSpPr>
            <xdr:cNvPr id="6182" name="Object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11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9</xdr:row>
          <xdr:rowOff>0</xdr:rowOff>
        </xdr:from>
        <xdr:to>
          <xdr:col>1</xdr:col>
          <xdr:colOff>1571625</xdr:colOff>
          <xdr:row>9</xdr:row>
          <xdr:rowOff>0</xdr:rowOff>
        </xdr:to>
        <xdr:sp macro="" textlink="">
          <xdr:nvSpPr>
            <xdr:cNvPr id="6183" name="Object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11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9</xdr:row>
          <xdr:rowOff>0</xdr:rowOff>
        </xdr:from>
        <xdr:to>
          <xdr:col>1</xdr:col>
          <xdr:colOff>1571625</xdr:colOff>
          <xdr:row>9</xdr:row>
          <xdr:rowOff>0</xdr:rowOff>
        </xdr:to>
        <xdr:sp macro="" textlink="">
          <xdr:nvSpPr>
            <xdr:cNvPr id="6184" name="Object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11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9</xdr:row>
          <xdr:rowOff>0</xdr:rowOff>
        </xdr:from>
        <xdr:to>
          <xdr:col>1</xdr:col>
          <xdr:colOff>1571625</xdr:colOff>
          <xdr:row>9</xdr:row>
          <xdr:rowOff>0</xdr:rowOff>
        </xdr:to>
        <xdr:sp macro="" textlink="">
          <xdr:nvSpPr>
            <xdr:cNvPr id="6185" name="Object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11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9</xdr:row>
          <xdr:rowOff>0</xdr:rowOff>
        </xdr:from>
        <xdr:to>
          <xdr:col>1</xdr:col>
          <xdr:colOff>1571625</xdr:colOff>
          <xdr:row>9</xdr:row>
          <xdr:rowOff>0</xdr:rowOff>
        </xdr:to>
        <xdr:sp macro="" textlink="">
          <xdr:nvSpPr>
            <xdr:cNvPr id="6186" name="Object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11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0</xdr:row>
      <xdr:rowOff>116326</xdr:rowOff>
    </xdr:from>
    <xdr:to>
      <xdr:col>10</xdr:col>
      <xdr:colOff>752475</xdr:colOff>
      <xdr:row>4</xdr:row>
      <xdr:rowOff>88260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6575" y="116326"/>
          <a:ext cx="2162175" cy="7910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0</xdr:row>
      <xdr:rowOff>106801</xdr:rowOff>
    </xdr:from>
    <xdr:to>
      <xdr:col>10</xdr:col>
      <xdr:colOff>676275</xdr:colOff>
      <xdr:row>4</xdr:row>
      <xdr:rowOff>21585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375" y="106801"/>
          <a:ext cx="2162175" cy="73393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66675</xdr:rowOff>
    </xdr:from>
    <xdr:to>
      <xdr:col>1</xdr:col>
      <xdr:colOff>0</xdr:colOff>
      <xdr:row>28</xdr:row>
      <xdr:rowOff>66675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3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038725"/>
          <a:ext cx="1438275" cy="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0</xdr:row>
      <xdr:rowOff>144901</xdr:rowOff>
    </xdr:from>
    <xdr:to>
      <xdr:col>10</xdr:col>
      <xdr:colOff>704850</xdr:colOff>
      <xdr:row>4</xdr:row>
      <xdr:rowOff>59685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8950" y="144901"/>
          <a:ext cx="2162175" cy="73393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66675</xdr:rowOff>
    </xdr:from>
    <xdr:to>
      <xdr:col>1</xdr:col>
      <xdr:colOff>0</xdr:colOff>
      <xdr:row>28</xdr:row>
      <xdr:rowOff>66675</xdr:rowOff>
    </xdr:to>
    <xdr:pic>
      <xdr:nvPicPr>
        <xdr:cNvPr id="11266" name="Picture 2">
          <a:extLst>
            <a:ext uri="{FF2B5EF4-FFF2-40B4-BE49-F238E27FC236}">
              <a16:creationId xmlns:a16="http://schemas.microsoft.com/office/drawing/2014/main" id="{00000000-0008-0000-0400-000002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038725"/>
          <a:ext cx="1438275" cy="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123825</xdr:colOff>
      <xdr:row>0</xdr:row>
      <xdr:rowOff>57150</xdr:rowOff>
    </xdr:from>
    <xdr:to>
      <xdr:col>11</xdr:col>
      <xdr:colOff>0</xdr:colOff>
      <xdr:row>4</xdr:row>
      <xdr:rowOff>2535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57150"/>
          <a:ext cx="2162175" cy="76453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66675</xdr:rowOff>
    </xdr:from>
    <xdr:to>
      <xdr:col>1</xdr:col>
      <xdr:colOff>0</xdr:colOff>
      <xdr:row>28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038725"/>
          <a:ext cx="1438275" cy="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</xdr:colOff>
      <xdr:row>0</xdr:row>
      <xdr:rowOff>144900</xdr:rowOff>
    </xdr:from>
    <xdr:to>
      <xdr:col>10</xdr:col>
      <xdr:colOff>714375</xdr:colOff>
      <xdr:row>4</xdr:row>
      <xdr:rowOff>76199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144900"/>
          <a:ext cx="2162175" cy="75044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66675</xdr:rowOff>
    </xdr:from>
    <xdr:to>
      <xdr:col>1</xdr:col>
      <xdr:colOff>0</xdr:colOff>
      <xdr:row>28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038725"/>
          <a:ext cx="1438275" cy="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</xdr:colOff>
      <xdr:row>0</xdr:row>
      <xdr:rowOff>144901</xdr:rowOff>
    </xdr:from>
    <xdr:to>
      <xdr:col>10</xdr:col>
      <xdr:colOff>714375</xdr:colOff>
      <xdr:row>4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144901"/>
          <a:ext cx="2162175" cy="72187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66675</xdr:rowOff>
    </xdr:from>
    <xdr:to>
      <xdr:col>1</xdr:col>
      <xdr:colOff>0</xdr:colOff>
      <xdr:row>28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038725"/>
          <a:ext cx="1438275" cy="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</xdr:colOff>
      <xdr:row>0</xdr:row>
      <xdr:rowOff>144901</xdr:rowOff>
    </xdr:from>
    <xdr:to>
      <xdr:col>10</xdr:col>
      <xdr:colOff>714375</xdr:colOff>
      <xdr:row>4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144901"/>
          <a:ext cx="2162175" cy="68377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66675</xdr:rowOff>
    </xdr:from>
    <xdr:to>
      <xdr:col>1</xdr:col>
      <xdr:colOff>0</xdr:colOff>
      <xdr:row>28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038725"/>
          <a:ext cx="1438275" cy="0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0</xdr:row>
      <xdr:rowOff>125850</xdr:rowOff>
    </xdr:from>
    <xdr:to>
      <xdr:col>10</xdr:col>
      <xdr:colOff>733425</xdr:colOff>
      <xdr:row>4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5" y="125850"/>
          <a:ext cx="2162175" cy="7409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66675</xdr:rowOff>
    </xdr:from>
    <xdr:to>
      <xdr:col>1</xdr:col>
      <xdr:colOff>0</xdr:colOff>
      <xdr:row>28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029200"/>
          <a:ext cx="1438275" cy="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drigo%20Fidel/Desktop/GABARITOS%20GRUPOS/32%20DUPL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drigo%20Fidel/Desktop/GABARITOS%20GRUPOS/44%20DUPL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PELHO"/>
      <sheetName val="GERAL"/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 10"/>
      <sheetName val="CHAVE"/>
    </sheetNames>
    <sheetDataSet>
      <sheetData sheetId="0">
        <row r="3">
          <cell r="C3" t="str">
            <v>CIRCUITO DF4 - ETAPA AVEIRO</v>
          </cell>
        </row>
        <row r="5">
          <cell r="C5" t="str">
            <v>Arena Aveiro</v>
          </cell>
        </row>
        <row r="7">
          <cell r="C7" t="str">
            <v>19 a 21 - 02</v>
          </cell>
        </row>
        <row r="9">
          <cell r="C9" t="str">
            <v>Luis Parada</v>
          </cell>
        </row>
        <row r="11">
          <cell r="C11" t="str">
            <v xml:space="preserve">MASC A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PELHO"/>
      <sheetName val="GERAL"/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 10"/>
      <sheetName val="GRUPO 11"/>
      <sheetName val="GRUPO 12"/>
      <sheetName val="GRUPO 13"/>
      <sheetName val="GRUPO 14"/>
      <sheetName val="CHAV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0">
          <cell r="D40"/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oleObject" Target="../embeddings/oleObject9.bin"/><Relationship Id="rId18" Type="http://schemas.openxmlformats.org/officeDocument/2006/relationships/oleObject" Target="../embeddings/oleObject14.bin"/><Relationship Id="rId26" Type="http://schemas.openxmlformats.org/officeDocument/2006/relationships/oleObject" Target="../embeddings/oleObject22.bin"/><Relationship Id="rId39" Type="http://schemas.openxmlformats.org/officeDocument/2006/relationships/oleObject" Target="../embeddings/oleObject35.bin"/><Relationship Id="rId21" Type="http://schemas.openxmlformats.org/officeDocument/2006/relationships/oleObject" Target="../embeddings/oleObject17.bin"/><Relationship Id="rId34" Type="http://schemas.openxmlformats.org/officeDocument/2006/relationships/oleObject" Target="../embeddings/oleObject30.bin"/><Relationship Id="rId42" Type="http://schemas.openxmlformats.org/officeDocument/2006/relationships/oleObject" Target="../embeddings/oleObject38.bin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7.xml"/><Relationship Id="rId16" Type="http://schemas.openxmlformats.org/officeDocument/2006/relationships/oleObject" Target="../embeddings/oleObject12.bin"/><Relationship Id="rId29" Type="http://schemas.openxmlformats.org/officeDocument/2006/relationships/oleObject" Target="../embeddings/oleObject25.bin"/><Relationship Id="rId1" Type="http://schemas.openxmlformats.org/officeDocument/2006/relationships/printerSettings" Target="../printerSettings/printerSettings16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7.bin"/><Relationship Id="rId24" Type="http://schemas.openxmlformats.org/officeDocument/2006/relationships/oleObject" Target="../embeddings/oleObject20.bin"/><Relationship Id="rId32" Type="http://schemas.openxmlformats.org/officeDocument/2006/relationships/oleObject" Target="../embeddings/oleObject28.bin"/><Relationship Id="rId37" Type="http://schemas.openxmlformats.org/officeDocument/2006/relationships/oleObject" Target="../embeddings/oleObject33.bin"/><Relationship Id="rId40" Type="http://schemas.openxmlformats.org/officeDocument/2006/relationships/oleObject" Target="../embeddings/oleObject36.bin"/><Relationship Id="rId45" Type="http://schemas.openxmlformats.org/officeDocument/2006/relationships/oleObject" Target="../embeddings/oleObject41.bin"/><Relationship Id="rId5" Type="http://schemas.openxmlformats.org/officeDocument/2006/relationships/image" Target="../media/image11.emf"/><Relationship Id="rId15" Type="http://schemas.openxmlformats.org/officeDocument/2006/relationships/oleObject" Target="../embeddings/oleObject11.bin"/><Relationship Id="rId23" Type="http://schemas.openxmlformats.org/officeDocument/2006/relationships/oleObject" Target="../embeddings/oleObject19.bin"/><Relationship Id="rId28" Type="http://schemas.openxmlformats.org/officeDocument/2006/relationships/oleObject" Target="../embeddings/oleObject24.bin"/><Relationship Id="rId36" Type="http://schemas.openxmlformats.org/officeDocument/2006/relationships/oleObject" Target="../embeddings/oleObject32.bin"/><Relationship Id="rId10" Type="http://schemas.openxmlformats.org/officeDocument/2006/relationships/oleObject" Target="../embeddings/oleObject6.bin"/><Relationship Id="rId19" Type="http://schemas.openxmlformats.org/officeDocument/2006/relationships/oleObject" Target="../embeddings/oleObject15.bin"/><Relationship Id="rId31" Type="http://schemas.openxmlformats.org/officeDocument/2006/relationships/oleObject" Target="../embeddings/oleObject27.bin"/><Relationship Id="rId44" Type="http://schemas.openxmlformats.org/officeDocument/2006/relationships/oleObject" Target="../embeddings/oleObject40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Relationship Id="rId14" Type="http://schemas.openxmlformats.org/officeDocument/2006/relationships/oleObject" Target="../embeddings/oleObject10.bin"/><Relationship Id="rId22" Type="http://schemas.openxmlformats.org/officeDocument/2006/relationships/oleObject" Target="../embeddings/oleObject18.bin"/><Relationship Id="rId27" Type="http://schemas.openxmlformats.org/officeDocument/2006/relationships/oleObject" Target="../embeddings/oleObject23.bin"/><Relationship Id="rId30" Type="http://schemas.openxmlformats.org/officeDocument/2006/relationships/oleObject" Target="../embeddings/oleObject26.bin"/><Relationship Id="rId35" Type="http://schemas.openxmlformats.org/officeDocument/2006/relationships/oleObject" Target="../embeddings/oleObject31.bin"/><Relationship Id="rId43" Type="http://schemas.openxmlformats.org/officeDocument/2006/relationships/oleObject" Target="../embeddings/oleObject39.bin"/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8.bin"/><Relationship Id="rId17" Type="http://schemas.openxmlformats.org/officeDocument/2006/relationships/oleObject" Target="../embeddings/oleObject13.bin"/><Relationship Id="rId25" Type="http://schemas.openxmlformats.org/officeDocument/2006/relationships/oleObject" Target="../embeddings/oleObject21.bin"/><Relationship Id="rId33" Type="http://schemas.openxmlformats.org/officeDocument/2006/relationships/oleObject" Target="../embeddings/oleObject29.bin"/><Relationship Id="rId38" Type="http://schemas.openxmlformats.org/officeDocument/2006/relationships/oleObject" Target="../embeddings/oleObject34.bin"/><Relationship Id="rId46" Type="http://schemas.openxmlformats.org/officeDocument/2006/relationships/oleObject" Target="../embeddings/oleObject42.bin"/><Relationship Id="rId20" Type="http://schemas.openxmlformats.org/officeDocument/2006/relationships/oleObject" Target="../embeddings/oleObject16.bin"/><Relationship Id="rId41" Type="http://schemas.openxmlformats.org/officeDocument/2006/relationships/oleObject" Target="../embeddings/oleObject3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C11"/>
  <sheetViews>
    <sheetView workbookViewId="0">
      <selection activeCell="C8" sqref="C8"/>
    </sheetView>
  </sheetViews>
  <sheetFormatPr defaultRowHeight="15" x14ac:dyDescent="0.25"/>
  <cols>
    <col min="2" max="2" width="22.28515625" customWidth="1"/>
    <col min="3" max="3" width="38.7109375" customWidth="1"/>
  </cols>
  <sheetData>
    <row r="3" spans="2:3" x14ac:dyDescent="0.25">
      <c r="B3" s="32" t="s">
        <v>19</v>
      </c>
      <c r="C3" s="32" t="s">
        <v>71</v>
      </c>
    </row>
    <row r="4" spans="2:3" x14ac:dyDescent="0.25">
      <c r="B4" s="32"/>
      <c r="C4" s="32"/>
    </row>
    <row r="5" spans="2:3" x14ac:dyDescent="0.25">
      <c r="B5" s="32" t="s">
        <v>20</v>
      </c>
      <c r="C5" s="32" t="s">
        <v>72</v>
      </c>
    </row>
    <row r="6" spans="2:3" x14ac:dyDescent="0.25">
      <c r="B6" s="32"/>
      <c r="C6" s="32"/>
    </row>
    <row r="7" spans="2:3" x14ac:dyDescent="0.25">
      <c r="B7" s="32" t="s">
        <v>21</v>
      </c>
      <c r="C7" s="33" t="s">
        <v>73</v>
      </c>
    </row>
    <row r="8" spans="2:3" x14ac:dyDescent="0.25">
      <c r="B8" s="32"/>
      <c r="C8" s="32"/>
    </row>
    <row r="9" spans="2:3" x14ac:dyDescent="0.25">
      <c r="B9" s="32" t="s">
        <v>22</v>
      </c>
      <c r="C9" s="32" t="s">
        <v>74</v>
      </c>
    </row>
    <row r="10" spans="2:3" x14ac:dyDescent="0.25">
      <c r="C10" s="32"/>
    </row>
    <row r="11" spans="2:3" x14ac:dyDescent="0.25">
      <c r="B11" s="32" t="s">
        <v>27</v>
      </c>
      <c r="C11" t="s">
        <v>75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P42"/>
  <sheetViews>
    <sheetView topLeftCell="A17" workbookViewId="0">
      <selection activeCell="D35" sqref="D35:H36"/>
    </sheetView>
  </sheetViews>
  <sheetFormatPr defaultColWidth="11.42578125" defaultRowHeight="12.75" x14ac:dyDescent="0.2"/>
  <cols>
    <col min="1" max="1" width="21.5703125" style="2" customWidth="1"/>
    <col min="2" max="255" width="11.42578125" style="2"/>
    <col min="256" max="256" width="3.42578125" style="2" customWidth="1"/>
    <col min="257" max="257" width="27.42578125" style="2" customWidth="1"/>
    <col min="258" max="511" width="11.42578125" style="2"/>
    <col min="512" max="512" width="3.42578125" style="2" customWidth="1"/>
    <col min="513" max="513" width="27.42578125" style="2" customWidth="1"/>
    <col min="514" max="767" width="11.42578125" style="2"/>
    <col min="768" max="768" width="3.42578125" style="2" customWidth="1"/>
    <col min="769" max="769" width="27.42578125" style="2" customWidth="1"/>
    <col min="770" max="1023" width="11.42578125" style="2"/>
    <col min="1024" max="1024" width="3.42578125" style="2" customWidth="1"/>
    <col min="1025" max="1025" width="27.42578125" style="2" customWidth="1"/>
    <col min="1026" max="1279" width="11.42578125" style="2"/>
    <col min="1280" max="1280" width="3.42578125" style="2" customWidth="1"/>
    <col min="1281" max="1281" width="27.42578125" style="2" customWidth="1"/>
    <col min="1282" max="1535" width="11.42578125" style="2"/>
    <col min="1536" max="1536" width="3.42578125" style="2" customWidth="1"/>
    <col min="1537" max="1537" width="27.42578125" style="2" customWidth="1"/>
    <col min="1538" max="1791" width="11.42578125" style="2"/>
    <col min="1792" max="1792" width="3.42578125" style="2" customWidth="1"/>
    <col min="1793" max="1793" width="27.42578125" style="2" customWidth="1"/>
    <col min="1794" max="2047" width="11.42578125" style="2"/>
    <col min="2048" max="2048" width="3.42578125" style="2" customWidth="1"/>
    <col min="2049" max="2049" width="27.42578125" style="2" customWidth="1"/>
    <col min="2050" max="2303" width="11.42578125" style="2"/>
    <col min="2304" max="2304" width="3.42578125" style="2" customWidth="1"/>
    <col min="2305" max="2305" width="27.42578125" style="2" customWidth="1"/>
    <col min="2306" max="2559" width="11.42578125" style="2"/>
    <col min="2560" max="2560" width="3.42578125" style="2" customWidth="1"/>
    <col min="2561" max="2561" width="27.42578125" style="2" customWidth="1"/>
    <col min="2562" max="2815" width="11.42578125" style="2"/>
    <col min="2816" max="2816" width="3.42578125" style="2" customWidth="1"/>
    <col min="2817" max="2817" width="27.42578125" style="2" customWidth="1"/>
    <col min="2818" max="3071" width="11.42578125" style="2"/>
    <col min="3072" max="3072" width="3.42578125" style="2" customWidth="1"/>
    <col min="3073" max="3073" width="27.42578125" style="2" customWidth="1"/>
    <col min="3074" max="3327" width="11.42578125" style="2"/>
    <col min="3328" max="3328" width="3.42578125" style="2" customWidth="1"/>
    <col min="3329" max="3329" width="27.42578125" style="2" customWidth="1"/>
    <col min="3330" max="3583" width="11.42578125" style="2"/>
    <col min="3584" max="3584" width="3.42578125" style="2" customWidth="1"/>
    <col min="3585" max="3585" width="27.42578125" style="2" customWidth="1"/>
    <col min="3586" max="3839" width="11.42578125" style="2"/>
    <col min="3840" max="3840" width="3.42578125" style="2" customWidth="1"/>
    <col min="3841" max="3841" width="27.42578125" style="2" customWidth="1"/>
    <col min="3842" max="4095" width="11.42578125" style="2"/>
    <col min="4096" max="4096" width="3.42578125" style="2" customWidth="1"/>
    <col min="4097" max="4097" width="27.42578125" style="2" customWidth="1"/>
    <col min="4098" max="4351" width="11.42578125" style="2"/>
    <col min="4352" max="4352" width="3.42578125" style="2" customWidth="1"/>
    <col min="4353" max="4353" width="27.42578125" style="2" customWidth="1"/>
    <col min="4354" max="4607" width="11.42578125" style="2"/>
    <col min="4608" max="4608" width="3.42578125" style="2" customWidth="1"/>
    <col min="4609" max="4609" width="27.42578125" style="2" customWidth="1"/>
    <col min="4610" max="4863" width="11.42578125" style="2"/>
    <col min="4864" max="4864" width="3.42578125" style="2" customWidth="1"/>
    <col min="4865" max="4865" width="27.42578125" style="2" customWidth="1"/>
    <col min="4866" max="5119" width="11.42578125" style="2"/>
    <col min="5120" max="5120" width="3.42578125" style="2" customWidth="1"/>
    <col min="5121" max="5121" width="27.42578125" style="2" customWidth="1"/>
    <col min="5122" max="5375" width="11.42578125" style="2"/>
    <col min="5376" max="5376" width="3.42578125" style="2" customWidth="1"/>
    <col min="5377" max="5377" width="27.42578125" style="2" customWidth="1"/>
    <col min="5378" max="5631" width="11.42578125" style="2"/>
    <col min="5632" max="5632" width="3.42578125" style="2" customWidth="1"/>
    <col min="5633" max="5633" width="27.42578125" style="2" customWidth="1"/>
    <col min="5634" max="5887" width="11.42578125" style="2"/>
    <col min="5888" max="5888" width="3.42578125" style="2" customWidth="1"/>
    <col min="5889" max="5889" width="27.42578125" style="2" customWidth="1"/>
    <col min="5890" max="6143" width="11.42578125" style="2"/>
    <col min="6144" max="6144" width="3.42578125" style="2" customWidth="1"/>
    <col min="6145" max="6145" width="27.42578125" style="2" customWidth="1"/>
    <col min="6146" max="6399" width="11.42578125" style="2"/>
    <col min="6400" max="6400" width="3.42578125" style="2" customWidth="1"/>
    <col min="6401" max="6401" width="27.42578125" style="2" customWidth="1"/>
    <col min="6402" max="6655" width="11.42578125" style="2"/>
    <col min="6656" max="6656" width="3.42578125" style="2" customWidth="1"/>
    <col min="6657" max="6657" width="27.42578125" style="2" customWidth="1"/>
    <col min="6658" max="6911" width="11.42578125" style="2"/>
    <col min="6912" max="6912" width="3.42578125" style="2" customWidth="1"/>
    <col min="6913" max="6913" width="27.42578125" style="2" customWidth="1"/>
    <col min="6914" max="7167" width="11.42578125" style="2"/>
    <col min="7168" max="7168" width="3.42578125" style="2" customWidth="1"/>
    <col min="7169" max="7169" width="27.42578125" style="2" customWidth="1"/>
    <col min="7170" max="7423" width="11.42578125" style="2"/>
    <col min="7424" max="7424" width="3.42578125" style="2" customWidth="1"/>
    <col min="7425" max="7425" width="27.42578125" style="2" customWidth="1"/>
    <col min="7426" max="7679" width="11.42578125" style="2"/>
    <col min="7680" max="7680" width="3.42578125" style="2" customWidth="1"/>
    <col min="7681" max="7681" width="27.42578125" style="2" customWidth="1"/>
    <col min="7682" max="7935" width="11.42578125" style="2"/>
    <col min="7936" max="7936" width="3.42578125" style="2" customWidth="1"/>
    <col min="7937" max="7937" width="27.42578125" style="2" customWidth="1"/>
    <col min="7938" max="8191" width="11.42578125" style="2"/>
    <col min="8192" max="8192" width="3.42578125" style="2" customWidth="1"/>
    <col min="8193" max="8193" width="27.42578125" style="2" customWidth="1"/>
    <col min="8194" max="8447" width="11.42578125" style="2"/>
    <col min="8448" max="8448" width="3.42578125" style="2" customWidth="1"/>
    <col min="8449" max="8449" width="27.42578125" style="2" customWidth="1"/>
    <col min="8450" max="8703" width="11.42578125" style="2"/>
    <col min="8704" max="8704" width="3.42578125" style="2" customWidth="1"/>
    <col min="8705" max="8705" width="27.42578125" style="2" customWidth="1"/>
    <col min="8706" max="8959" width="11.42578125" style="2"/>
    <col min="8960" max="8960" width="3.42578125" style="2" customWidth="1"/>
    <col min="8961" max="8961" width="27.42578125" style="2" customWidth="1"/>
    <col min="8962" max="9215" width="11.42578125" style="2"/>
    <col min="9216" max="9216" width="3.42578125" style="2" customWidth="1"/>
    <col min="9217" max="9217" width="27.42578125" style="2" customWidth="1"/>
    <col min="9218" max="9471" width="11.42578125" style="2"/>
    <col min="9472" max="9472" width="3.42578125" style="2" customWidth="1"/>
    <col min="9473" max="9473" width="27.42578125" style="2" customWidth="1"/>
    <col min="9474" max="9727" width="11.42578125" style="2"/>
    <col min="9728" max="9728" width="3.42578125" style="2" customWidth="1"/>
    <col min="9729" max="9729" width="27.42578125" style="2" customWidth="1"/>
    <col min="9730" max="9983" width="11.42578125" style="2"/>
    <col min="9984" max="9984" width="3.42578125" style="2" customWidth="1"/>
    <col min="9985" max="9985" width="27.42578125" style="2" customWidth="1"/>
    <col min="9986" max="10239" width="11.42578125" style="2"/>
    <col min="10240" max="10240" width="3.42578125" style="2" customWidth="1"/>
    <col min="10241" max="10241" width="27.42578125" style="2" customWidth="1"/>
    <col min="10242" max="10495" width="11.42578125" style="2"/>
    <col min="10496" max="10496" width="3.42578125" style="2" customWidth="1"/>
    <col min="10497" max="10497" width="27.42578125" style="2" customWidth="1"/>
    <col min="10498" max="10751" width="11.42578125" style="2"/>
    <col min="10752" max="10752" width="3.42578125" style="2" customWidth="1"/>
    <col min="10753" max="10753" width="27.42578125" style="2" customWidth="1"/>
    <col min="10754" max="11007" width="11.42578125" style="2"/>
    <col min="11008" max="11008" width="3.42578125" style="2" customWidth="1"/>
    <col min="11009" max="11009" width="27.42578125" style="2" customWidth="1"/>
    <col min="11010" max="11263" width="11.42578125" style="2"/>
    <col min="11264" max="11264" width="3.42578125" style="2" customWidth="1"/>
    <col min="11265" max="11265" width="27.42578125" style="2" customWidth="1"/>
    <col min="11266" max="11519" width="11.42578125" style="2"/>
    <col min="11520" max="11520" width="3.42578125" style="2" customWidth="1"/>
    <col min="11521" max="11521" width="27.42578125" style="2" customWidth="1"/>
    <col min="11522" max="11775" width="11.42578125" style="2"/>
    <col min="11776" max="11776" width="3.42578125" style="2" customWidth="1"/>
    <col min="11777" max="11777" width="27.42578125" style="2" customWidth="1"/>
    <col min="11778" max="12031" width="11.42578125" style="2"/>
    <col min="12032" max="12032" width="3.42578125" style="2" customWidth="1"/>
    <col min="12033" max="12033" width="27.42578125" style="2" customWidth="1"/>
    <col min="12034" max="12287" width="11.42578125" style="2"/>
    <col min="12288" max="12288" width="3.42578125" style="2" customWidth="1"/>
    <col min="12289" max="12289" width="27.42578125" style="2" customWidth="1"/>
    <col min="12290" max="12543" width="11.42578125" style="2"/>
    <col min="12544" max="12544" width="3.42578125" style="2" customWidth="1"/>
    <col min="12545" max="12545" width="27.42578125" style="2" customWidth="1"/>
    <col min="12546" max="12799" width="11.42578125" style="2"/>
    <col min="12800" max="12800" width="3.42578125" style="2" customWidth="1"/>
    <col min="12801" max="12801" width="27.42578125" style="2" customWidth="1"/>
    <col min="12802" max="13055" width="11.42578125" style="2"/>
    <col min="13056" max="13056" width="3.42578125" style="2" customWidth="1"/>
    <col min="13057" max="13057" width="27.42578125" style="2" customWidth="1"/>
    <col min="13058" max="13311" width="11.42578125" style="2"/>
    <col min="13312" max="13312" width="3.42578125" style="2" customWidth="1"/>
    <col min="13313" max="13313" width="27.42578125" style="2" customWidth="1"/>
    <col min="13314" max="13567" width="11.42578125" style="2"/>
    <col min="13568" max="13568" width="3.42578125" style="2" customWidth="1"/>
    <col min="13569" max="13569" width="27.42578125" style="2" customWidth="1"/>
    <col min="13570" max="13823" width="11.42578125" style="2"/>
    <col min="13824" max="13824" width="3.42578125" style="2" customWidth="1"/>
    <col min="13825" max="13825" width="27.42578125" style="2" customWidth="1"/>
    <col min="13826" max="14079" width="11.42578125" style="2"/>
    <col min="14080" max="14080" width="3.42578125" style="2" customWidth="1"/>
    <col min="14081" max="14081" width="27.42578125" style="2" customWidth="1"/>
    <col min="14082" max="14335" width="11.42578125" style="2"/>
    <col min="14336" max="14336" width="3.42578125" style="2" customWidth="1"/>
    <col min="14337" max="14337" width="27.42578125" style="2" customWidth="1"/>
    <col min="14338" max="14591" width="11.42578125" style="2"/>
    <col min="14592" max="14592" width="3.42578125" style="2" customWidth="1"/>
    <col min="14593" max="14593" width="27.42578125" style="2" customWidth="1"/>
    <col min="14594" max="14847" width="11.42578125" style="2"/>
    <col min="14848" max="14848" width="3.42578125" style="2" customWidth="1"/>
    <col min="14849" max="14849" width="27.42578125" style="2" customWidth="1"/>
    <col min="14850" max="15103" width="11.42578125" style="2"/>
    <col min="15104" max="15104" width="3.42578125" style="2" customWidth="1"/>
    <col min="15105" max="15105" width="27.42578125" style="2" customWidth="1"/>
    <col min="15106" max="15359" width="11.42578125" style="2"/>
    <col min="15360" max="15360" width="3.42578125" style="2" customWidth="1"/>
    <col min="15361" max="15361" width="27.42578125" style="2" customWidth="1"/>
    <col min="15362" max="15615" width="11.42578125" style="2"/>
    <col min="15616" max="15616" width="3.42578125" style="2" customWidth="1"/>
    <col min="15617" max="15617" width="27.42578125" style="2" customWidth="1"/>
    <col min="15618" max="15871" width="11.42578125" style="2"/>
    <col min="15872" max="15872" width="3.42578125" style="2" customWidth="1"/>
    <col min="15873" max="15873" width="27.42578125" style="2" customWidth="1"/>
    <col min="15874" max="16127" width="11.42578125" style="2"/>
    <col min="16128" max="16128" width="3.42578125" style="2" customWidth="1"/>
    <col min="16129" max="16129" width="27.42578125" style="2" customWidth="1"/>
    <col min="16130" max="16384" width="11.42578125" style="2"/>
  </cols>
  <sheetData>
    <row r="2" spans="1:16" ht="26.25" x14ac:dyDescent="0.2">
      <c r="A2" s="155" t="str">
        <f>ESPELHO!$C$3</f>
        <v>São Paulo Open de Beach Tennis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48"/>
      <c r="M2" s="48"/>
      <c r="N2" s="48"/>
      <c r="O2" s="48"/>
      <c r="P2" s="48"/>
    </row>
    <row r="3" spans="1:16" x14ac:dyDescent="0.2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49"/>
      <c r="M3" s="49"/>
      <c r="N3" s="49"/>
      <c r="O3" s="49"/>
      <c r="P3" s="49"/>
    </row>
    <row r="4" spans="1:16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ht="13.5" thickBot="1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6" x14ac:dyDescent="0.2">
      <c r="A6" s="104" t="s">
        <v>0</v>
      </c>
      <c r="B6" s="105"/>
      <c r="C6" s="106" t="s">
        <v>1</v>
      </c>
      <c r="D6" s="107"/>
      <c r="E6" s="108" t="s">
        <v>2</v>
      </c>
      <c r="F6" s="109"/>
      <c r="G6" s="110"/>
      <c r="H6" s="111"/>
      <c r="I6" s="109" t="s">
        <v>3</v>
      </c>
      <c r="J6" s="112"/>
      <c r="K6" s="4" t="s">
        <v>4</v>
      </c>
    </row>
    <row r="7" spans="1:16" ht="15.75" thickBot="1" x14ac:dyDescent="0.3">
      <c r="A7" s="113" t="str">
        <f>ESPELHO!$C$11</f>
        <v>Mista C</v>
      </c>
      <c r="B7" s="5"/>
      <c r="C7" s="157" t="str">
        <f>ESPELHO!$C$5</f>
        <v>Arena Nacional</v>
      </c>
      <c r="D7" s="157"/>
      <c r="E7" s="119" t="str">
        <f>ESPELHO!$C$7</f>
        <v>30/07 a 01/08</v>
      </c>
      <c r="F7" s="6"/>
      <c r="G7" s="6"/>
      <c r="H7" s="7"/>
      <c r="I7" s="158" t="str">
        <f>ESPELHO!$C$9</f>
        <v>Giovana Ciantelli</v>
      </c>
      <c r="J7" s="159"/>
      <c r="K7" s="8"/>
    </row>
    <row r="8" spans="1:16" ht="13.5" thickBot="1" x14ac:dyDescent="0.25">
      <c r="A8" s="114"/>
      <c r="B8" s="115"/>
      <c r="C8" s="116"/>
      <c r="D8" s="116" t="s">
        <v>5</v>
      </c>
      <c r="E8" s="116" t="s">
        <v>5</v>
      </c>
      <c r="F8" s="116"/>
      <c r="G8" s="116"/>
      <c r="H8" s="116"/>
      <c r="I8" s="116"/>
      <c r="J8" s="117"/>
      <c r="K8" s="118"/>
    </row>
    <row r="9" spans="1:16" x14ac:dyDescent="0.2">
      <c r="A9" s="9" t="s">
        <v>46</v>
      </c>
      <c r="E9" s="10"/>
      <c r="F9" s="11"/>
    </row>
    <row r="11" spans="1:16" x14ac:dyDescent="0.2">
      <c r="A11" s="153" t="s">
        <v>7</v>
      </c>
      <c r="B11" s="153" t="s">
        <v>8</v>
      </c>
      <c r="C11" s="153" t="s">
        <v>9</v>
      </c>
      <c r="D11" s="153" t="s">
        <v>10</v>
      </c>
      <c r="E11" s="12"/>
      <c r="F11" s="13"/>
      <c r="G11" s="153" t="s">
        <v>11</v>
      </c>
      <c r="H11" s="153" t="s">
        <v>12</v>
      </c>
      <c r="I11" s="14" t="s">
        <v>13</v>
      </c>
      <c r="J11" s="14" t="s">
        <v>14</v>
      </c>
    </row>
    <row r="12" spans="1:16" x14ac:dyDescent="0.2">
      <c r="A12" s="154"/>
      <c r="B12" s="154"/>
      <c r="C12" s="154"/>
      <c r="D12" s="154"/>
      <c r="E12" s="12"/>
      <c r="F12" s="15"/>
      <c r="G12" s="154"/>
      <c r="H12" s="154"/>
      <c r="I12" s="16" t="s">
        <v>15</v>
      </c>
      <c r="J12" s="16" t="s">
        <v>16</v>
      </c>
    </row>
    <row r="13" spans="1:16" x14ac:dyDescent="0.2">
      <c r="A13" s="17" t="str">
        <f>GERAL!A118</f>
        <v>A</v>
      </c>
      <c r="B13" s="18"/>
      <c r="C13" s="19"/>
      <c r="D13" s="19"/>
      <c r="E13" s="20"/>
      <c r="F13" s="21"/>
      <c r="G13" s="19"/>
      <c r="H13" s="19"/>
      <c r="I13" s="22"/>
      <c r="J13" s="22"/>
    </row>
    <row r="14" spans="1:16" x14ac:dyDescent="0.2">
      <c r="A14" s="145" t="str">
        <f>GERAL!A119</f>
        <v>Maria Sorci/                      Ian Almeida</v>
      </c>
      <c r="B14" s="149"/>
      <c r="C14" s="147"/>
      <c r="D14" s="147"/>
      <c r="E14" s="23"/>
      <c r="F14" s="24"/>
      <c r="G14" s="147"/>
      <c r="H14" s="147"/>
      <c r="I14" s="147"/>
      <c r="J14" s="151"/>
    </row>
    <row r="15" spans="1:16" x14ac:dyDescent="0.2">
      <c r="A15" s="146"/>
      <c r="B15" s="150"/>
      <c r="C15" s="148"/>
      <c r="D15" s="148"/>
      <c r="E15" s="23"/>
      <c r="F15" s="24"/>
      <c r="G15" s="148"/>
      <c r="H15" s="148"/>
      <c r="I15" s="148"/>
      <c r="J15" s="152"/>
    </row>
    <row r="16" spans="1:16" x14ac:dyDescent="0.2">
      <c r="A16" s="25" t="str">
        <f>GERAL!A121</f>
        <v>B</v>
      </c>
      <c r="B16" s="26"/>
      <c r="C16" s="27"/>
      <c r="D16" s="28"/>
      <c r="E16" s="23"/>
      <c r="F16" s="24"/>
      <c r="G16" s="28"/>
      <c r="H16" s="28"/>
      <c r="I16" s="28"/>
      <c r="J16" s="19"/>
    </row>
    <row r="17" spans="1:10" x14ac:dyDescent="0.2">
      <c r="A17" s="145" t="str">
        <f>GERAL!A122</f>
        <v>Diana Dias/                Gabriel Pereira</v>
      </c>
      <c r="B17" s="147"/>
      <c r="C17" s="149"/>
      <c r="D17" s="147"/>
      <c r="E17" s="23"/>
      <c r="F17" s="24"/>
      <c r="G17" s="147"/>
      <c r="H17" s="147"/>
      <c r="I17" s="147"/>
      <c r="J17" s="151"/>
    </row>
    <row r="18" spans="1:10" x14ac:dyDescent="0.2">
      <c r="A18" s="146"/>
      <c r="B18" s="148"/>
      <c r="C18" s="150"/>
      <c r="D18" s="148"/>
      <c r="E18" s="23"/>
      <c r="F18" s="24"/>
      <c r="G18" s="148"/>
      <c r="H18" s="148"/>
      <c r="I18" s="148"/>
      <c r="J18" s="152"/>
    </row>
    <row r="19" spans="1:10" x14ac:dyDescent="0.2">
      <c r="A19" s="25" t="str">
        <f>GERAL!A124</f>
        <v>C</v>
      </c>
      <c r="B19" s="28"/>
      <c r="C19" s="26"/>
      <c r="D19" s="27"/>
      <c r="E19" s="23"/>
      <c r="F19" s="24"/>
      <c r="G19" s="28"/>
      <c r="H19" s="28"/>
      <c r="I19" s="28"/>
      <c r="J19" s="19"/>
    </row>
    <row r="20" spans="1:10" x14ac:dyDescent="0.2">
      <c r="A20" s="145" t="str">
        <f>GERAL!A125</f>
        <v>Marina Pina/                 Marco Filho</v>
      </c>
      <c r="B20" s="147"/>
      <c r="C20" s="147"/>
      <c r="D20" s="149"/>
      <c r="E20" s="23"/>
      <c r="F20" s="24"/>
      <c r="G20" s="147"/>
      <c r="H20" s="147"/>
      <c r="I20" s="147"/>
      <c r="J20" s="151"/>
    </row>
    <row r="21" spans="1:10" x14ac:dyDescent="0.2">
      <c r="A21" s="146"/>
      <c r="B21" s="148"/>
      <c r="C21" s="148"/>
      <c r="D21" s="150"/>
      <c r="E21" s="23"/>
      <c r="F21" s="24"/>
      <c r="G21" s="148"/>
      <c r="H21" s="148"/>
      <c r="I21" s="148"/>
      <c r="J21" s="152"/>
    </row>
    <row r="22" spans="1:10" ht="13.5" thickBot="1" x14ac:dyDescent="0.25">
      <c r="A22" s="29"/>
      <c r="B22" s="30"/>
      <c r="C22" s="30"/>
      <c r="D22" s="30"/>
      <c r="E22" s="30"/>
      <c r="F22" s="30"/>
      <c r="G22" s="30"/>
      <c r="H22" s="30"/>
      <c r="I22" s="30"/>
      <c r="J22" s="30"/>
    </row>
    <row r="23" spans="1:10" s="31" customFormat="1" ht="15" x14ac:dyDescent="0.25">
      <c r="D23" s="163" t="str">
        <f>A14</f>
        <v>Maria Sorci/                      Ian Almeida</v>
      </c>
      <c r="E23" s="164"/>
      <c r="F23" s="167" t="s">
        <v>17</v>
      </c>
      <c r="G23" s="163" t="str">
        <f>A17</f>
        <v>Diana Dias/                Gabriel Pereira</v>
      </c>
      <c r="H23" s="164"/>
    </row>
    <row r="24" spans="1:10" s="31" customFormat="1" ht="15.75" thickBot="1" x14ac:dyDescent="0.3">
      <c r="D24" s="165"/>
      <c r="E24" s="166"/>
      <c r="F24" s="168"/>
      <c r="G24" s="165"/>
      <c r="H24" s="166"/>
    </row>
    <row r="25" spans="1:10" s="31" customFormat="1" ht="15.75" thickBot="1" x14ac:dyDescent="0.3"/>
    <row r="26" spans="1:10" s="31" customFormat="1" ht="15" x14ac:dyDescent="0.25">
      <c r="D26" s="163" t="str">
        <f>A17</f>
        <v>Diana Dias/                Gabriel Pereira</v>
      </c>
      <c r="E26" s="164"/>
      <c r="F26" s="167" t="s">
        <v>17</v>
      </c>
      <c r="G26" s="163" t="str">
        <f>A20</f>
        <v>Marina Pina/                 Marco Filho</v>
      </c>
      <c r="H26" s="164"/>
    </row>
    <row r="27" spans="1:10" s="31" customFormat="1" ht="15.75" thickBot="1" x14ac:dyDescent="0.3">
      <c r="D27" s="165"/>
      <c r="E27" s="166"/>
      <c r="F27" s="168"/>
      <c r="G27" s="165"/>
      <c r="H27" s="166"/>
    </row>
    <row r="28" spans="1:10" s="31" customFormat="1" ht="15.75" thickBot="1" x14ac:dyDescent="0.3"/>
    <row r="29" spans="1:10" s="31" customFormat="1" ht="15" x14ac:dyDescent="0.25">
      <c r="D29" s="163" t="str">
        <f>A20</f>
        <v>Marina Pina/                 Marco Filho</v>
      </c>
      <c r="E29" s="164"/>
      <c r="F29" s="167" t="s">
        <v>17</v>
      </c>
      <c r="G29" s="163" t="str">
        <f>A14</f>
        <v>Maria Sorci/                      Ian Almeida</v>
      </c>
      <c r="H29" s="164"/>
    </row>
    <row r="30" spans="1:10" s="31" customFormat="1" ht="15.75" thickBot="1" x14ac:dyDescent="0.3">
      <c r="D30" s="165"/>
      <c r="E30" s="166"/>
      <c r="F30" s="168"/>
      <c r="G30" s="165"/>
      <c r="H30" s="166"/>
    </row>
    <row r="31" spans="1:10" x14ac:dyDescent="0.2">
      <c r="A31" s="29"/>
      <c r="B31" s="30"/>
      <c r="C31" s="30"/>
      <c r="D31" s="30"/>
      <c r="E31" s="30"/>
      <c r="F31" s="30"/>
      <c r="G31" s="30"/>
      <c r="H31" s="30"/>
      <c r="I31" s="30"/>
      <c r="J31" s="30"/>
    </row>
    <row r="35" spans="4:8" x14ac:dyDescent="0.2">
      <c r="D35" s="160"/>
      <c r="E35" s="160"/>
      <c r="F35" s="160"/>
      <c r="G35" s="160"/>
      <c r="H35" s="160"/>
    </row>
    <row r="36" spans="4:8" x14ac:dyDescent="0.2">
      <c r="D36" s="160"/>
      <c r="E36" s="160"/>
      <c r="F36" s="160"/>
      <c r="G36" s="160"/>
      <c r="H36" s="160"/>
    </row>
    <row r="37" spans="4:8" x14ac:dyDescent="0.2">
      <c r="E37" s="161" t="s">
        <v>38</v>
      </c>
      <c r="F37" s="161"/>
      <c r="G37" s="161"/>
    </row>
    <row r="38" spans="4:8" x14ac:dyDescent="0.2">
      <c r="E38" s="50"/>
      <c r="F38" s="50"/>
      <c r="G38" s="50"/>
    </row>
    <row r="40" spans="4:8" x14ac:dyDescent="0.2">
      <c r="D40" s="160"/>
      <c r="E40" s="160"/>
      <c r="F40" s="160"/>
      <c r="G40" s="160"/>
      <c r="H40" s="160"/>
    </row>
    <row r="41" spans="4:8" x14ac:dyDescent="0.2">
      <c r="D41" s="160"/>
      <c r="E41" s="160"/>
      <c r="F41" s="160"/>
      <c r="G41" s="160"/>
      <c r="H41" s="160"/>
    </row>
    <row r="42" spans="4:8" x14ac:dyDescent="0.2">
      <c r="E42" s="162" t="s">
        <v>39</v>
      </c>
      <c r="F42" s="162"/>
      <c r="G42" s="162"/>
    </row>
  </sheetData>
  <mergeCells count="47">
    <mergeCell ref="E42:G42"/>
    <mergeCell ref="D29:E30"/>
    <mergeCell ref="F29:F30"/>
    <mergeCell ref="G29:H30"/>
    <mergeCell ref="D35:H36"/>
    <mergeCell ref="E37:G37"/>
    <mergeCell ref="D40:H41"/>
    <mergeCell ref="I20:I21"/>
    <mergeCell ref="J20:J21"/>
    <mergeCell ref="D23:E24"/>
    <mergeCell ref="F23:F24"/>
    <mergeCell ref="G23:H24"/>
    <mergeCell ref="D26:E27"/>
    <mergeCell ref="F26:F27"/>
    <mergeCell ref="G26:H27"/>
    <mergeCell ref="A20:A21"/>
    <mergeCell ref="B20:B21"/>
    <mergeCell ref="C20:C21"/>
    <mergeCell ref="D20:D21"/>
    <mergeCell ref="G20:G21"/>
    <mergeCell ref="H20:H21"/>
    <mergeCell ref="I14:I15"/>
    <mergeCell ref="J14:J15"/>
    <mergeCell ref="A17:A18"/>
    <mergeCell ref="B17:B18"/>
    <mergeCell ref="C17:C18"/>
    <mergeCell ref="D17:D18"/>
    <mergeCell ref="G17:G18"/>
    <mergeCell ref="H17:H18"/>
    <mergeCell ref="I17:I18"/>
    <mergeCell ref="J17:J18"/>
    <mergeCell ref="A14:A15"/>
    <mergeCell ref="B14:B15"/>
    <mergeCell ref="C14:C15"/>
    <mergeCell ref="D14:D15"/>
    <mergeCell ref="G14:G15"/>
    <mergeCell ref="H14:H15"/>
    <mergeCell ref="A2:K2"/>
    <mergeCell ref="A3:K3"/>
    <mergeCell ref="C7:D7"/>
    <mergeCell ref="I7:J7"/>
    <mergeCell ref="A11:A12"/>
    <mergeCell ref="B11:B12"/>
    <mergeCell ref="C11:C12"/>
    <mergeCell ref="D11:D12"/>
    <mergeCell ref="G11:G12"/>
    <mergeCell ref="H11:H12"/>
  </mergeCells>
  <pageMargins left="0.511811024" right="0.511811024" top="0.78740157499999996" bottom="0.78740157499999996" header="0.31496062000000002" footer="0.31496062000000002"/>
  <pageSetup paperSize="9" scale="65" fitToWidth="0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P43"/>
  <sheetViews>
    <sheetView topLeftCell="A19" workbookViewId="0">
      <selection activeCell="D40" sqref="D40:H41"/>
    </sheetView>
  </sheetViews>
  <sheetFormatPr defaultColWidth="11.42578125" defaultRowHeight="12.75" x14ac:dyDescent="0.2"/>
  <cols>
    <col min="1" max="1" width="21.5703125" style="2" customWidth="1"/>
    <col min="2" max="255" width="11.42578125" style="2"/>
    <col min="256" max="256" width="3.42578125" style="2" customWidth="1"/>
    <col min="257" max="257" width="27.42578125" style="2" customWidth="1"/>
    <col min="258" max="511" width="11.42578125" style="2"/>
    <col min="512" max="512" width="3.42578125" style="2" customWidth="1"/>
    <col min="513" max="513" width="27.42578125" style="2" customWidth="1"/>
    <col min="514" max="767" width="11.42578125" style="2"/>
    <col min="768" max="768" width="3.42578125" style="2" customWidth="1"/>
    <col min="769" max="769" width="27.42578125" style="2" customWidth="1"/>
    <col min="770" max="1023" width="11.42578125" style="2"/>
    <col min="1024" max="1024" width="3.42578125" style="2" customWidth="1"/>
    <col min="1025" max="1025" width="27.42578125" style="2" customWidth="1"/>
    <col min="1026" max="1279" width="11.42578125" style="2"/>
    <col min="1280" max="1280" width="3.42578125" style="2" customWidth="1"/>
    <col min="1281" max="1281" width="27.42578125" style="2" customWidth="1"/>
    <col min="1282" max="1535" width="11.42578125" style="2"/>
    <col min="1536" max="1536" width="3.42578125" style="2" customWidth="1"/>
    <col min="1537" max="1537" width="27.42578125" style="2" customWidth="1"/>
    <col min="1538" max="1791" width="11.42578125" style="2"/>
    <col min="1792" max="1792" width="3.42578125" style="2" customWidth="1"/>
    <col min="1793" max="1793" width="27.42578125" style="2" customWidth="1"/>
    <col min="1794" max="2047" width="11.42578125" style="2"/>
    <col min="2048" max="2048" width="3.42578125" style="2" customWidth="1"/>
    <col min="2049" max="2049" width="27.42578125" style="2" customWidth="1"/>
    <col min="2050" max="2303" width="11.42578125" style="2"/>
    <col min="2304" max="2304" width="3.42578125" style="2" customWidth="1"/>
    <col min="2305" max="2305" width="27.42578125" style="2" customWidth="1"/>
    <col min="2306" max="2559" width="11.42578125" style="2"/>
    <col min="2560" max="2560" width="3.42578125" style="2" customWidth="1"/>
    <col min="2561" max="2561" width="27.42578125" style="2" customWidth="1"/>
    <col min="2562" max="2815" width="11.42578125" style="2"/>
    <col min="2816" max="2816" width="3.42578125" style="2" customWidth="1"/>
    <col min="2817" max="2817" width="27.42578125" style="2" customWidth="1"/>
    <col min="2818" max="3071" width="11.42578125" style="2"/>
    <col min="3072" max="3072" width="3.42578125" style="2" customWidth="1"/>
    <col min="3073" max="3073" width="27.42578125" style="2" customWidth="1"/>
    <col min="3074" max="3327" width="11.42578125" style="2"/>
    <col min="3328" max="3328" width="3.42578125" style="2" customWidth="1"/>
    <col min="3329" max="3329" width="27.42578125" style="2" customWidth="1"/>
    <col min="3330" max="3583" width="11.42578125" style="2"/>
    <col min="3584" max="3584" width="3.42578125" style="2" customWidth="1"/>
    <col min="3585" max="3585" width="27.42578125" style="2" customWidth="1"/>
    <col min="3586" max="3839" width="11.42578125" style="2"/>
    <col min="3840" max="3840" width="3.42578125" style="2" customWidth="1"/>
    <col min="3841" max="3841" width="27.42578125" style="2" customWidth="1"/>
    <col min="3842" max="4095" width="11.42578125" style="2"/>
    <col min="4096" max="4096" width="3.42578125" style="2" customWidth="1"/>
    <col min="4097" max="4097" width="27.42578125" style="2" customWidth="1"/>
    <col min="4098" max="4351" width="11.42578125" style="2"/>
    <col min="4352" max="4352" width="3.42578125" style="2" customWidth="1"/>
    <col min="4353" max="4353" width="27.42578125" style="2" customWidth="1"/>
    <col min="4354" max="4607" width="11.42578125" style="2"/>
    <col min="4608" max="4608" width="3.42578125" style="2" customWidth="1"/>
    <col min="4609" max="4609" width="27.42578125" style="2" customWidth="1"/>
    <col min="4610" max="4863" width="11.42578125" style="2"/>
    <col min="4864" max="4864" width="3.42578125" style="2" customWidth="1"/>
    <col min="4865" max="4865" width="27.42578125" style="2" customWidth="1"/>
    <col min="4866" max="5119" width="11.42578125" style="2"/>
    <col min="5120" max="5120" width="3.42578125" style="2" customWidth="1"/>
    <col min="5121" max="5121" width="27.42578125" style="2" customWidth="1"/>
    <col min="5122" max="5375" width="11.42578125" style="2"/>
    <col min="5376" max="5376" width="3.42578125" style="2" customWidth="1"/>
    <col min="5377" max="5377" width="27.42578125" style="2" customWidth="1"/>
    <col min="5378" max="5631" width="11.42578125" style="2"/>
    <col min="5632" max="5632" width="3.42578125" style="2" customWidth="1"/>
    <col min="5633" max="5633" width="27.42578125" style="2" customWidth="1"/>
    <col min="5634" max="5887" width="11.42578125" style="2"/>
    <col min="5888" max="5888" width="3.42578125" style="2" customWidth="1"/>
    <col min="5889" max="5889" width="27.42578125" style="2" customWidth="1"/>
    <col min="5890" max="6143" width="11.42578125" style="2"/>
    <col min="6144" max="6144" width="3.42578125" style="2" customWidth="1"/>
    <col min="6145" max="6145" width="27.42578125" style="2" customWidth="1"/>
    <col min="6146" max="6399" width="11.42578125" style="2"/>
    <col min="6400" max="6400" width="3.42578125" style="2" customWidth="1"/>
    <col min="6401" max="6401" width="27.42578125" style="2" customWidth="1"/>
    <col min="6402" max="6655" width="11.42578125" style="2"/>
    <col min="6656" max="6656" width="3.42578125" style="2" customWidth="1"/>
    <col min="6657" max="6657" width="27.42578125" style="2" customWidth="1"/>
    <col min="6658" max="6911" width="11.42578125" style="2"/>
    <col min="6912" max="6912" width="3.42578125" style="2" customWidth="1"/>
    <col min="6913" max="6913" width="27.42578125" style="2" customWidth="1"/>
    <col min="6914" max="7167" width="11.42578125" style="2"/>
    <col min="7168" max="7168" width="3.42578125" style="2" customWidth="1"/>
    <col min="7169" max="7169" width="27.42578125" style="2" customWidth="1"/>
    <col min="7170" max="7423" width="11.42578125" style="2"/>
    <col min="7424" max="7424" width="3.42578125" style="2" customWidth="1"/>
    <col min="7425" max="7425" width="27.42578125" style="2" customWidth="1"/>
    <col min="7426" max="7679" width="11.42578125" style="2"/>
    <col min="7680" max="7680" width="3.42578125" style="2" customWidth="1"/>
    <col min="7681" max="7681" width="27.42578125" style="2" customWidth="1"/>
    <col min="7682" max="7935" width="11.42578125" style="2"/>
    <col min="7936" max="7936" width="3.42578125" style="2" customWidth="1"/>
    <col min="7937" max="7937" width="27.42578125" style="2" customWidth="1"/>
    <col min="7938" max="8191" width="11.42578125" style="2"/>
    <col min="8192" max="8192" width="3.42578125" style="2" customWidth="1"/>
    <col min="8193" max="8193" width="27.42578125" style="2" customWidth="1"/>
    <col min="8194" max="8447" width="11.42578125" style="2"/>
    <col min="8448" max="8448" width="3.42578125" style="2" customWidth="1"/>
    <col min="8449" max="8449" width="27.42578125" style="2" customWidth="1"/>
    <col min="8450" max="8703" width="11.42578125" style="2"/>
    <col min="8704" max="8704" width="3.42578125" style="2" customWidth="1"/>
    <col min="8705" max="8705" width="27.42578125" style="2" customWidth="1"/>
    <col min="8706" max="8959" width="11.42578125" style="2"/>
    <col min="8960" max="8960" width="3.42578125" style="2" customWidth="1"/>
    <col min="8961" max="8961" width="27.42578125" style="2" customWidth="1"/>
    <col min="8962" max="9215" width="11.42578125" style="2"/>
    <col min="9216" max="9216" width="3.42578125" style="2" customWidth="1"/>
    <col min="9217" max="9217" width="27.42578125" style="2" customWidth="1"/>
    <col min="9218" max="9471" width="11.42578125" style="2"/>
    <col min="9472" max="9472" width="3.42578125" style="2" customWidth="1"/>
    <col min="9473" max="9473" width="27.42578125" style="2" customWidth="1"/>
    <col min="9474" max="9727" width="11.42578125" style="2"/>
    <col min="9728" max="9728" width="3.42578125" style="2" customWidth="1"/>
    <col min="9729" max="9729" width="27.42578125" style="2" customWidth="1"/>
    <col min="9730" max="9983" width="11.42578125" style="2"/>
    <col min="9984" max="9984" width="3.42578125" style="2" customWidth="1"/>
    <col min="9985" max="9985" width="27.42578125" style="2" customWidth="1"/>
    <col min="9986" max="10239" width="11.42578125" style="2"/>
    <col min="10240" max="10240" width="3.42578125" style="2" customWidth="1"/>
    <col min="10241" max="10241" width="27.42578125" style="2" customWidth="1"/>
    <col min="10242" max="10495" width="11.42578125" style="2"/>
    <col min="10496" max="10496" width="3.42578125" style="2" customWidth="1"/>
    <col min="10497" max="10497" width="27.42578125" style="2" customWidth="1"/>
    <col min="10498" max="10751" width="11.42578125" style="2"/>
    <col min="10752" max="10752" width="3.42578125" style="2" customWidth="1"/>
    <col min="10753" max="10753" width="27.42578125" style="2" customWidth="1"/>
    <col min="10754" max="11007" width="11.42578125" style="2"/>
    <col min="11008" max="11008" width="3.42578125" style="2" customWidth="1"/>
    <col min="11009" max="11009" width="27.42578125" style="2" customWidth="1"/>
    <col min="11010" max="11263" width="11.42578125" style="2"/>
    <col min="11264" max="11264" width="3.42578125" style="2" customWidth="1"/>
    <col min="11265" max="11265" width="27.42578125" style="2" customWidth="1"/>
    <col min="11266" max="11519" width="11.42578125" style="2"/>
    <col min="11520" max="11520" width="3.42578125" style="2" customWidth="1"/>
    <col min="11521" max="11521" width="27.42578125" style="2" customWidth="1"/>
    <col min="11522" max="11775" width="11.42578125" style="2"/>
    <col min="11776" max="11776" width="3.42578125" style="2" customWidth="1"/>
    <col min="11777" max="11777" width="27.42578125" style="2" customWidth="1"/>
    <col min="11778" max="12031" width="11.42578125" style="2"/>
    <col min="12032" max="12032" width="3.42578125" style="2" customWidth="1"/>
    <col min="12033" max="12033" width="27.42578125" style="2" customWidth="1"/>
    <col min="12034" max="12287" width="11.42578125" style="2"/>
    <col min="12288" max="12288" width="3.42578125" style="2" customWidth="1"/>
    <col min="12289" max="12289" width="27.42578125" style="2" customWidth="1"/>
    <col min="12290" max="12543" width="11.42578125" style="2"/>
    <col min="12544" max="12544" width="3.42578125" style="2" customWidth="1"/>
    <col min="12545" max="12545" width="27.42578125" style="2" customWidth="1"/>
    <col min="12546" max="12799" width="11.42578125" style="2"/>
    <col min="12800" max="12800" width="3.42578125" style="2" customWidth="1"/>
    <col min="12801" max="12801" width="27.42578125" style="2" customWidth="1"/>
    <col min="12802" max="13055" width="11.42578125" style="2"/>
    <col min="13056" max="13056" width="3.42578125" style="2" customWidth="1"/>
    <col min="13057" max="13057" width="27.42578125" style="2" customWidth="1"/>
    <col min="13058" max="13311" width="11.42578125" style="2"/>
    <col min="13312" max="13312" width="3.42578125" style="2" customWidth="1"/>
    <col min="13313" max="13313" width="27.42578125" style="2" customWidth="1"/>
    <col min="13314" max="13567" width="11.42578125" style="2"/>
    <col min="13568" max="13568" width="3.42578125" style="2" customWidth="1"/>
    <col min="13569" max="13569" width="27.42578125" style="2" customWidth="1"/>
    <col min="13570" max="13823" width="11.42578125" style="2"/>
    <col min="13824" max="13824" width="3.42578125" style="2" customWidth="1"/>
    <col min="13825" max="13825" width="27.42578125" style="2" customWidth="1"/>
    <col min="13826" max="14079" width="11.42578125" style="2"/>
    <col min="14080" max="14080" width="3.42578125" style="2" customWidth="1"/>
    <col min="14081" max="14081" width="27.42578125" style="2" customWidth="1"/>
    <col min="14082" max="14335" width="11.42578125" style="2"/>
    <col min="14336" max="14336" width="3.42578125" style="2" customWidth="1"/>
    <col min="14337" max="14337" width="27.42578125" style="2" customWidth="1"/>
    <col min="14338" max="14591" width="11.42578125" style="2"/>
    <col min="14592" max="14592" width="3.42578125" style="2" customWidth="1"/>
    <col min="14593" max="14593" width="27.42578125" style="2" customWidth="1"/>
    <col min="14594" max="14847" width="11.42578125" style="2"/>
    <col min="14848" max="14848" width="3.42578125" style="2" customWidth="1"/>
    <col min="14849" max="14849" width="27.42578125" style="2" customWidth="1"/>
    <col min="14850" max="15103" width="11.42578125" style="2"/>
    <col min="15104" max="15104" width="3.42578125" style="2" customWidth="1"/>
    <col min="15105" max="15105" width="27.42578125" style="2" customWidth="1"/>
    <col min="15106" max="15359" width="11.42578125" style="2"/>
    <col min="15360" max="15360" width="3.42578125" style="2" customWidth="1"/>
    <col min="15361" max="15361" width="27.42578125" style="2" customWidth="1"/>
    <col min="15362" max="15615" width="11.42578125" style="2"/>
    <col min="15616" max="15616" width="3.42578125" style="2" customWidth="1"/>
    <col min="15617" max="15617" width="27.42578125" style="2" customWidth="1"/>
    <col min="15618" max="15871" width="11.42578125" style="2"/>
    <col min="15872" max="15872" width="3.42578125" style="2" customWidth="1"/>
    <col min="15873" max="15873" width="27.42578125" style="2" customWidth="1"/>
    <col min="15874" max="16127" width="11.42578125" style="2"/>
    <col min="16128" max="16128" width="3.42578125" style="2" customWidth="1"/>
    <col min="16129" max="16129" width="27.42578125" style="2" customWidth="1"/>
    <col min="16130" max="16384" width="11.42578125" style="2"/>
  </cols>
  <sheetData>
    <row r="2" spans="1:16" ht="26.25" x14ac:dyDescent="0.2">
      <c r="A2" s="155" t="str">
        <f>ESPELHO!$C$3</f>
        <v>São Paulo Open de Beach Tennis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97"/>
      <c r="M2" s="97"/>
      <c r="N2" s="97"/>
      <c r="O2" s="97"/>
      <c r="P2" s="97"/>
    </row>
    <row r="3" spans="1:16" x14ac:dyDescent="0.2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98"/>
      <c r="M3" s="98"/>
      <c r="N3" s="98"/>
      <c r="O3" s="98"/>
      <c r="P3" s="98"/>
    </row>
    <row r="4" spans="1:16" x14ac:dyDescent="0.2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5" spans="1:16" ht="13.5" thickBot="1" x14ac:dyDescent="0.25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</row>
    <row r="6" spans="1:16" x14ac:dyDescent="0.2">
      <c r="A6" s="104" t="s">
        <v>0</v>
      </c>
      <c r="B6" s="105"/>
      <c r="C6" s="106" t="s">
        <v>1</v>
      </c>
      <c r="D6" s="107"/>
      <c r="E6" s="108" t="s">
        <v>2</v>
      </c>
      <c r="F6" s="109"/>
      <c r="G6" s="110"/>
      <c r="H6" s="111"/>
      <c r="I6" s="109" t="s">
        <v>3</v>
      </c>
      <c r="J6" s="112"/>
      <c r="K6" s="4" t="s">
        <v>4</v>
      </c>
    </row>
    <row r="7" spans="1:16" ht="15.75" thickBot="1" x14ac:dyDescent="0.3">
      <c r="A7" s="113" t="str">
        <f>ESPELHO!$C$11</f>
        <v>Mista C</v>
      </c>
      <c r="B7" s="5"/>
      <c r="C7" s="157" t="str">
        <f>ESPELHO!$C$5</f>
        <v>Arena Nacional</v>
      </c>
      <c r="D7" s="157"/>
      <c r="E7" s="119" t="str">
        <f>ESPELHO!$C$7</f>
        <v>30/07 a 01/08</v>
      </c>
      <c r="F7" s="6"/>
      <c r="G7" s="6"/>
      <c r="H7" s="7"/>
      <c r="I7" s="158" t="str">
        <f>ESPELHO!$C$9</f>
        <v>Giovana Ciantelli</v>
      </c>
      <c r="J7" s="159"/>
      <c r="K7" s="8"/>
    </row>
    <row r="8" spans="1:16" ht="13.5" thickBot="1" x14ac:dyDescent="0.25">
      <c r="A8" s="114"/>
      <c r="B8" s="115"/>
      <c r="C8" s="116"/>
      <c r="D8" s="116" t="s">
        <v>5</v>
      </c>
      <c r="E8" s="116" t="s">
        <v>5</v>
      </c>
      <c r="F8" s="116"/>
      <c r="G8" s="116"/>
      <c r="H8" s="116"/>
      <c r="I8" s="116"/>
      <c r="J8" s="117"/>
      <c r="K8" s="118"/>
    </row>
    <row r="9" spans="1:16" x14ac:dyDescent="0.2">
      <c r="A9" s="9" t="s">
        <v>49</v>
      </c>
      <c r="E9" s="10"/>
      <c r="F9" s="11"/>
    </row>
    <row r="11" spans="1:16" x14ac:dyDescent="0.2">
      <c r="A11" s="153" t="s">
        <v>7</v>
      </c>
      <c r="B11" s="153" t="s">
        <v>8</v>
      </c>
      <c r="C11" s="153" t="s">
        <v>9</v>
      </c>
      <c r="D11" s="153" t="s">
        <v>10</v>
      </c>
      <c r="E11" s="12"/>
      <c r="F11" s="13"/>
      <c r="G11" s="153" t="s">
        <v>11</v>
      </c>
      <c r="H11" s="153" t="s">
        <v>12</v>
      </c>
      <c r="I11" s="14" t="s">
        <v>13</v>
      </c>
      <c r="J11" s="14" t="s">
        <v>14</v>
      </c>
    </row>
    <row r="12" spans="1:16" x14ac:dyDescent="0.2">
      <c r="A12" s="154"/>
      <c r="B12" s="154"/>
      <c r="C12" s="154"/>
      <c r="D12" s="154"/>
      <c r="E12" s="12"/>
      <c r="F12" s="15"/>
      <c r="G12" s="154"/>
      <c r="H12" s="154"/>
      <c r="I12" s="16" t="s">
        <v>15</v>
      </c>
      <c r="J12" s="16" t="s">
        <v>16</v>
      </c>
    </row>
    <row r="13" spans="1:16" x14ac:dyDescent="0.2">
      <c r="A13" s="17" t="str">
        <f>GERAL!A133</f>
        <v>A</v>
      </c>
      <c r="B13" s="18"/>
      <c r="C13" s="99"/>
      <c r="D13" s="99"/>
      <c r="E13" s="20"/>
      <c r="F13" s="21"/>
      <c r="G13" s="99"/>
      <c r="H13" s="99"/>
      <c r="I13" s="22"/>
      <c r="J13" s="22"/>
    </row>
    <row r="14" spans="1:16" x14ac:dyDescent="0.2">
      <c r="A14" s="145" t="str">
        <f>GERAL!A134</f>
        <v>Lígia Cardozo/                João Cardoso</v>
      </c>
      <c r="B14" s="149"/>
      <c r="C14" s="147"/>
      <c r="D14" s="147"/>
      <c r="E14" s="23"/>
      <c r="F14" s="24"/>
      <c r="G14" s="147"/>
      <c r="H14" s="147"/>
      <c r="I14" s="147"/>
      <c r="J14" s="151"/>
    </row>
    <row r="15" spans="1:16" x14ac:dyDescent="0.2">
      <c r="A15" s="146"/>
      <c r="B15" s="150"/>
      <c r="C15" s="148"/>
      <c r="D15" s="148"/>
      <c r="E15" s="23"/>
      <c r="F15" s="24"/>
      <c r="G15" s="148"/>
      <c r="H15" s="148"/>
      <c r="I15" s="148"/>
      <c r="J15" s="152"/>
    </row>
    <row r="16" spans="1:16" x14ac:dyDescent="0.2">
      <c r="A16" s="25" t="str">
        <f>GERAL!A136</f>
        <v>B</v>
      </c>
      <c r="B16" s="26"/>
      <c r="C16" s="27"/>
      <c r="D16" s="28"/>
      <c r="E16" s="23"/>
      <c r="F16" s="24"/>
      <c r="G16" s="28"/>
      <c r="H16" s="28"/>
      <c r="I16" s="28"/>
      <c r="J16" s="99"/>
    </row>
    <row r="17" spans="1:10" x14ac:dyDescent="0.2">
      <c r="A17" s="145" t="str">
        <f>GERAL!A137</f>
        <v>Valéria Santos/                 Gabriel Rega</v>
      </c>
      <c r="B17" s="147"/>
      <c r="C17" s="149"/>
      <c r="D17" s="147"/>
      <c r="E17" s="23"/>
      <c r="F17" s="24"/>
      <c r="G17" s="147"/>
      <c r="H17" s="147"/>
      <c r="I17" s="147"/>
      <c r="J17" s="151"/>
    </row>
    <row r="18" spans="1:10" x14ac:dyDescent="0.2">
      <c r="A18" s="146"/>
      <c r="B18" s="148"/>
      <c r="C18" s="150"/>
      <c r="D18" s="148"/>
      <c r="E18" s="23"/>
      <c r="F18" s="24"/>
      <c r="G18" s="148"/>
      <c r="H18" s="148"/>
      <c r="I18" s="148"/>
      <c r="J18" s="152"/>
    </row>
    <row r="19" spans="1:10" x14ac:dyDescent="0.2">
      <c r="A19" s="25" t="str">
        <f>GERAL!A139</f>
        <v>C</v>
      </c>
      <c r="B19" s="28"/>
      <c r="C19" s="26"/>
      <c r="D19" s="27"/>
      <c r="E19" s="23"/>
      <c r="F19" s="24"/>
      <c r="G19" s="28"/>
      <c r="H19" s="28"/>
      <c r="I19" s="28"/>
      <c r="J19" s="99"/>
    </row>
    <row r="20" spans="1:10" x14ac:dyDescent="0.2">
      <c r="A20" s="145" t="str">
        <f>GERAL!A140</f>
        <v>Renata Adorno/                 Renato Aizenstein</v>
      </c>
      <c r="B20" s="147"/>
      <c r="C20" s="147"/>
      <c r="D20" s="149"/>
      <c r="E20" s="23"/>
      <c r="F20" s="24"/>
      <c r="G20" s="147"/>
      <c r="H20" s="147"/>
      <c r="I20" s="147"/>
      <c r="J20" s="151"/>
    </row>
    <row r="21" spans="1:10" x14ac:dyDescent="0.2">
      <c r="A21" s="146"/>
      <c r="B21" s="148"/>
      <c r="C21" s="148"/>
      <c r="D21" s="150"/>
      <c r="E21" s="23"/>
      <c r="F21" s="24"/>
      <c r="G21" s="148"/>
      <c r="H21" s="148"/>
      <c r="I21" s="148"/>
      <c r="J21" s="152"/>
    </row>
    <row r="22" spans="1:10" ht="13.5" thickBot="1" x14ac:dyDescent="0.25">
      <c r="A22" s="29"/>
      <c r="B22" s="30"/>
      <c r="C22" s="30"/>
      <c r="D22" s="30"/>
      <c r="E22" s="30"/>
      <c r="F22" s="30"/>
      <c r="G22" s="30"/>
      <c r="H22" s="30"/>
      <c r="I22" s="30"/>
      <c r="J22" s="30"/>
    </row>
    <row r="23" spans="1:10" s="31" customFormat="1" ht="15" customHeight="1" x14ac:dyDescent="0.25">
      <c r="D23" s="163" t="str">
        <f>A14</f>
        <v>Lígia Cardozo/                João Cardoso</v>
      </c>
      <c r="E23" s="164"/>
      <c r="F23" s="167" t="s">
        <v>17</v>
      </c>
      <c r="G23" s="163" t="str">
        <f>A17</f>
        <v>Valéria Santos/                 Gabriel Rega</v>
      </c>
      <c r="H23" s="164"/>
    </row>
    <row r="24" spans="1:10" s="31" customFormat="1" ht="15.75" customHeight="1" thickBot="1" x14ac:dyDescent="0.3">
      <c r="D24" s="165"/>
      <c r="E24" s="166"/>
      <c r="F24" s="168"/>
      <c r="G24" s="165"/>
      <c r="H24" s="166"/>
    </row>
    <row r="25" spans="1:10" s="31" customFormat="1" ht="15.75" thickBot="1" x14ac:dyDescent="0.3"/>
    <row r="26" spans="1:10" s="31" customFormat="1" ht="15" customHeight="1" x14ac:dyDescent="0.25">
      <c r="D26" s="163" t="str">
        <f>A17</f>
        <v>Valéria Santos/                 Gabriel Rega</v>
      </c>
      <c r="E26" s="164"/>
      <c r="F26" s="167" t="s">
        <v>17</v>
      </c>
      <c r="G26" s="163" t="str">
        <f>A20</f>
        <v>Renata Adorno/                 Renato Aizenstein</v>
      </c>
      <c r="H26" s="164"/>
    </row>
    <row r="27" spans="1:10" s="31" customFormat="1" ht="15.75" customHeight="1" thickBot="1" x14ac:dyDescent="0.3">
      <c r="D27" s="165"/>
      <c r="E27" s="166"/>
      <c r="F27" s="168"/>
      <c r="G27" s="165"/>
      <c r="H27" s="166"/>
    </row>
    <row r="28" spans="1:10" s="31" customFormat="1" ht="15.75" customHeight="1" thickBot="1" x14ac:dyDescent="0.3"/>
    <row r="29" spans="1:10" s="31" customFormat="1" ht="15" customHeight="1" x14ac:dyDescent="0.25">
      <c r="D29" s="163" t="str">
        <f>A20</f>
        <v>Renata Adorno/                 Renato Aizenstein</v>
      </c>
      <c r="E29" s="164"/>
      <c r="F29" s="167" t="s">
        <v>17</v>
      </c>
      <c r="G29" s="163" t="str">
        <f>A14</f>
        <v>Lígia Cardozo/                João Cardoso</v>
      </c>
      <c r="H29" s="164"/>
    </row>
    <row r="30" spans="1:10" s="31" customFormat="1" ht="15.75" customHeight="1" thickBot="1" x14ac:dyDescent="0.3">
      <c r="D30" s="165"/>
      <c r="E30" s="166"/>
      <c r="F30" s="168"/>
      <c r="G30" s="165"/>
      <c r="H30" s="166"/>
    </row>
    <row r="31" spans="1:10" ht="15.75" customHeight="1" x14ac:dyDescent="0.2">
      <c r="A31" s="29"/>
      <c r="B31" s="30"/>
      <c r="C31" s="30"/>
      <c r="D31" s="30"/>
      <c r="E31" s="30"/>
      <c r="F31" s="30"/>
      <c r="G31" s="30"/>
      <c r="H31" s="30"/>
      <c r="I31" s="30"/>
      <c r="J31" s="30"/>
    </row>
    <row r="33" spans="4:8" ht="15" customHeight="1" x14ac:dyDescent="0.2"/>
    <row r="34" spans="4:8" ht="15.75" customHeight="1" x14ac:dyDescent="0.2"/>
    <row r="35" spans="4:8" x14ac:dyDescent="0.2">
      <c r="D35" s="160"/>
      <c r="E35" s="160"/>
      <c r="F35" s="160"/>
      <c r="G35" s="160"/>
      <c r="H35" s="160"/>
    </row>
    <row r="36" spans="4:8" ht="15" customHeight="1" x14ac:dyDescent="0.2">
      <c r="D36" s="160"/>
      <c r="E36" s="160"/>
      <c r="F36" s="160"/>
      <c r="G36" s="160"/>
      <c r="H36" s="160"/>
    </row>
    <row r="37" spans="4:8" ht="15.75" customHeight="1" x14ac:dyDescent="0.2">
      <c r="E37" s="161" t="s">
        <v>38</v>
      </c>
      <c r="F37" s="161"/>
      <c r="G37" s="161"/>
    </row>
    <row r="38" spans="4:8" x14ac:dyDescent="0.2">
      <c r="E38" s="100"/>
      <c r="F38" s="100"/>
      <c r="G38" s="100"/>
    </row>
    <row r="39" spans="4:8" ht="15" customHeight="1" x14ac:dyDescent="0.2"/>
    <row r="40" spans="4:8" ht="15.75" customHeight="1" x14ac:dyDescent="0.2">
      <c r="D40" s="160"/>
      <c r="E40" s="160"/>
      <c r="F40" s="160"/>
      <c r="G40" s="160"/>
      <c r="H40" s="160"/>
    </row>
    <row r="41" spans="4:8" x14ac:dyDescent="0.2">
      <c r="D41" s="160"/>
      <c r="E41" s="160"/>
      <c r="F41" s="160"/>
      <c r="G41" s="160"/>
      <c r="H41" s="160"/>
    </row>
    <row r="42" spans="4:8" ht="15" customHeight="1" x14ac:dyDescent="0.2">
      <c r="E42" s="162" t="s">
        <v>39</v>
      </c>
      <c r="F42" s="162"/>
      <c r="G42" s="162"/>
    </row>
    <row r="43" spans="4:8" ht="15.75" customHeight="1" x14ac:dyDescent="0.2"/>
  </sheetData>
  <mergeCells count="47">
    <mergeCell ref="D35:H36"/>
    <mergeCell ref="E37:G37"/>
    <mergeCell ref="D40:H41"/>
    <mergeCell ref="E42:G42"/>
    <mergeCell ref="F23:F24"/>
    <mergeCell ref="G23:H24"/>
    <mergeCell ref="D26:E27"/>
    <mergeCell ref="F26:F27"/>
    <mergeCell ref="G26:H27"/>
    <mergeCell ref="D29:E30"/>
    <mergeCell ref="F29:F30"/>
    <mergeCell ref="G29:H30"/>
    <mergeCell ref="A2:K2"/>
    <mergeCell ref="A3:K3"/>
    <mergeCell ref="C7:D7"/>
    <mergeCell ref="I7:J7"/>
    <mergeCell ref="A11:A12"/>
    <mergeCell ref="B11:B12"/>
    <mergeCell ref="C11:C12"/>
    <mergeCell ref="D11:D12"/>
    <mergeCell ref="G11:G12"/>
    <mergeCell ref="H11:H12"/>
    <mergeCell ref="A14:A15"/>
    <mergeCell ref="B14:B15"/>
    <mergeCell ref="C14:C15"/>
    <mergeCell ref="D14:D15"/>
    <mergeCell ref="G14:G15"/>
    <mergeCell ref="A17:A18"/>
    <mergeCell ref="B17:B18"/>
    <mergeCell ref="C17:C18"/>
    <mergeCell ref="D17:D18"/>
    <mergeCell ref="G17:G18"/>
    <mergeCell ref="J20:J21"/>
    <mergeCell ref="D20:D21"/>
    <mergeCell ref="G20:G21"/>
    <mergeCell ref="H20:H21"/>
    <mergeCell ref="I14:I15"/>
    <mergeCell ref="J14:J15"/>
    <mergeCell ref="H17:H18"/>
    <mergeCell ref="I17:I18"/>
    <mergeCell ref="J17:J18"/>
    <mergeCell ref="H14:H15"/>
    <mergeCell ref="A20:A21"/>
    <mergeCell ref="B20:B21"/>
    <mergeCell ref="C20:C21"/>
    <mergeCell ref="D23:E24"/>
    <mergeCell ref="I20:I21"/>
  </mergeCells>
  <pageMargins left="0.511811024" right="0.511811024" top="0.78740157499999996" bottom="0.78740157499999996" header="0.31496062000000002" footer="0.31496062000000002"/>
  <pageSetup paperSize="9" scale="65" fitToWidth="0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P43"/>
  <sheetViews>
    <sheetView topLeftCell="A21" workbookViewId="0">
      <selection activeCell="D35" sqref="D35:H36"/>
    </sheetView>
  </sheetViews>
  <sheetFormatPr defaultColWidth="11.42578125" defaultRowHeight="12.75" x14ac:dyDescent="0.2"/>
  <cols>
    <col min="1" max="1" width="21.5703125" style="2" customWidth="1"/>
    <col min="2" max="255" width="11.42578125" style="2"/>
    <col min="256" max="256" width="3.42578125" style="2" customWidth="1"/>
    <col min="257" max="257" width="27.42578125" style="2" customWidth="1"/>
    <col min="258" max="511" width="11.42578125" style="2"/>
    <col min="512" max="512" width="3.42578125" style="2" customWidth="1"/>
    <col min="513" max="513" width="27.42578125" style="2" customWidth="1"/>
    <col min="514" max="767" width="11.42578125" style="2"/>
    <col min="768" max="768" width="3.42578125" style="2" customWidth="1"/>
    <col min="769" max="769" width="27.42578125" style="2" customWidth="1"/>
    <col min="770" max="1023" width="11.42578125" style="2"/>
    <col min="1024" max="1024" width="3.42578125" style="2" customWidth="1"/>
    <col min="1025" max="1025" width="27.42578125" style="2" customWidth="1"/>
    <col min="1026" max="1279" width="11.42578125" style="2"/>
    <col min="1280" max="1280" width="3.42578125" style="2" customWidth="1"/>
    <col min="1281" max="1281" width="27.42578125" style="2" customWidth="1"/>
    <col min="1282" max="1535" width="11.42578125" style="2"/>
    <col min="1536" max="1536" width="3.42578125" style="2" customWidth="1"/>
    <col min="1537" max="1537" width="27.42578125" style="2" customWidth="1"/>
    <col min="1538" max="1791" width="11.42578125" style="2"/>
    <col min="1792" max="1792" width="3.42578125" style="2" customWidth="1"/>
    <col min="1793" max="1793" width="27.42578125" style="2" customWidth="1"/>
    <col min="1794" max="2047" width="11.42578125" style="2"/>
    <col min="2048" max="2048" width="3.42578125" style="2" customWidth="1"/>
    <col min="2049" max="2049" width="27.42578125" style="2" customWidth="1"/>
    <col min="2050" max="2303" width="11.42578125" style="2"/>
    <col min="2304" max="2304" width="3.42578125" style="2" customWidth="1"/>
    <col min="2305" max="2305" width="27.42578125" style="2" customWidth="1"/>
    <col min="2306" max="2559" width="11.42578125" style="2"/>
    <col min="2560" max="2560" width="3.42578125" style="2" customWidth="1"/>
    <col min="2561" max="2561" width="27.42578125" style="2" customWidth="1"/>
    <col min="2562" max="2815" width="11.42578125" style="2"/>
    <col min="2816" max="2816" width="3.42578125" style="2" customWidth="1"/>
    <col min="2817" max="2817" width="27.42578125" style="2" customWidth="1"/>
    <col min="2818" max="3071" width="11.42578125" style="2"/>
    <col min="3072" max="3072" width="3.42578125" style="2" customWidth="1"/>
    <col min="3073" max="3073" width="27.42578125" style="2" customWidth="1"/>
    <col min="3074" max="3327" width="11.42578125" style="2"/>
    <col min="3328" max="3328" width="3.42578125" style="2" customWidth="1"/>
    <col min="3329" max="3329" width="27.42578125" style="2" customWidth="1"/>
    <col min="3330" max="3583" width="11.42578125" style="2"/>
    <col min="3584" max="3584" width="3.42578125" style="2" customWidth="1"/>
    <col min="3585" max="3585" width="27.42578125" style="2" customWidth="1"/>
    <col min="3586" max="3839" width="11.42578125" style="2"/>
    <col min="3840" max="3840" width="3.42578125" style="2" customWidth="1"/>
    <col min="3841" max="3841" width="27.42578125" style="2" customWidth="1"/>
    <col min="3842" max="4095" width="11.42578125" style="2"/>
    <col min="4096" max="4096" width="3.42578125" style="2" customWidth="1"/>
    <col min="4097" max="4097" width="27.42578125" style="2" customWidth="1"/>
    <col min="4098" max="4351" width="11.42578125" style="2"/>
    <col min="4352" max="4352" width="3.42578125" style="2" customWidth="1"/>
    <col min="4353" max="4353" width="27.42578125" style="2" customWidth="1"/>
    <col min="4354" max="4607" width="11.42578125" style="2"/>
    <col min="4608" max="4608" width="3.42578125" style="2" customWidth="1"/>
    <col min="4609" max="4609" width="27.42578125" style="2" customWidth="1"/>
    <col min="4610" max="4863" width="11.42578125" style="2"/>
    <col min="4864" max="4864" width="3.42578125" style="2" customWidth="1"/>
    <col min="4865" max="4865" width="27.42578125" style="2" customWidth="1"/>
    <col min="4866" max="5119" width="11.42578125" style="2"/>
    <col min="5120" max="5120" width="3.42578125" style="2" customWidth="1"/>
    <col min="5121" max="5121" width="27.42578125" style="2" customWidth="1"/>
    <col min="5122" max="5375" width="11.42578125" style="2"/>
    <col min="5376" max="5376" width="3.42578125" style="2" customWidth="1"/>
    <col min="5377" max="5377" width="27.42578125" style="2" customWidth="1"/>
    <col min="5378" max="5631" width="11.42578125" style="2"/>
    <col min="5632" max="5632" width="3.42578125" style="2" customWidth="1"/>
    <col min="5633" max="5633" width="27.42578125" style="2" customWidth="1"/>
    <col min="5634" max="5887" width="11.42578125" style="2"/>
    <col min="5888" max="5888" width="3.42578125" style="2" customWidth="1"/>
    <col min="5889" max="5889" width="27.42578125" style="2" customWidth="1"/>
    <col min="5890" max="6143" width="11.42578125" style="2"/>
    <col min="6144" max="6144" width="3.42578125" style="2" customWidth="1"/>
    <col min="6145" max="6145" width="27.42578125" style="2" customWidth="1"/>
    <col min="6146" max="6399" width="11.42578125" style="2"/>
    <col min="6400" max="6400" width="3.42578125" style="2" customWidth="1"/>
    <col min="6401" max="6401" width="27.42578125" style="2" customWidth="1"/>
    <col min="6402" max="6655" width="11.42578125" style="2"/>
    <col min="6656" max="6656" width="3.42578125" style="2" customWidth="1"/>
    <col min="6657" max="6657" width="27.42578125" style="2" customWidth="1"/>
    <col min="6658" max="6911" width="11.42578125" style="2"/>
    <col min="6912" max="6912" width="3.42578125" style="2" customWidth="1"/>
    <col min="6913" max="6913" width="27.42578125" style="2" customWidth="1"/>
    <col min="6914" max="7167" width="11.42578125" style="2"/>
    <col min="7168" max="7168" width="3.42578125" style="2" customWidth="1"/>
    <col min="7169" max="7169" width="27.42578125" style="2" customWidth="1"/>
    <col min="7170" max="7423" width="11.42578125" style="2"/>
    <col min="7424" max="7424" width="3.42578125" style="2" customWidth="1"/>
    <col min="7425" max="7425" width="27.42578125" style="2" customWidth="1"/>
    <col min="7426" max="7679" width="11.42578125" style="2"/>
    <col min="7680" max="7680" width="3.42578125" style="2" customWidth="1"/>
    <col min="7681" max="7681" width="27.42578125" style="2" customWidth="1"/>
    <col min="7682" max="7935" width="11.42578125" style="2"/>
    <col min="7936" max="7936" width="3.42578125" style="2" customWidth="1"/>
    <col min="7937" max="7937" width="27.42578125" style="2" customWidth="1"/>
    <col min="7938" max="8191" width="11.42578125" style="2"/>
    <col min="8192" max="8192" width="3.42578125" style="2" customWidth="1"/>
    <col min="8193" max="8193" width="27.42578125" style="2" customWidth="1"/>
    <col min="8194" max="8447" width="11.42578125" style="2"/>
    <col min="8448" max="8448" width="3.42578125" style="2" customWidth="1"/>
    <col min="8449" max="8449" width="27.42578125" style="2" customWidth="1"/>
    <col min="8450" max="8703" width="11.42578125" style="2"/>
    <col min="8704" max="8704" width="3.42578125" style="2" customWidth="1"/>
    <col min="8705" max="8705" width="27.42578125" style="2" customWidth="1"/>
    <col min="8706" max="8959" width="11.42578125" style="2"/>
    <col min="8960" max="8960" width="3.42578125" style="2" customWidth="1"/>
    <col min="8961" max="8961" width="27.42578125" style="2" customWidth="1"/>
    <col min="8962" max="9215" width="11.42578125" style="2"/>
    <col min="9216" max="9216" width="3.42578125" style="2" customWidth="1"/>
    <col min="9217" max="9217" width="27.42578125" style="2" customWidth="1"/>
    <col min="9218" max="9471" width="11.42578125" style="2"/>
    <col min="9472" max="9472" width="3.42578125" style="2" customWidth="1"/>
    <col min="9473" max="9473" width="27.42578125" style="2" customWidth="1"/>
    <col min="9474" max="9727" width="11.42578125" style="2"/>
    <col min="9728" max="9728" width="3.42578125" style="2" customWidth="1"/>
    <col min="9729" max="9729" width="27.42578125" style="2" customWidth="1"/>
    <col min="9730" max="9983" width="11.42578125" style="2"/>
    <col min="9984" max="9984" width="3.42578125" style="2" customWidth="1"/>
    <col min="9985" max="9985" width="27.42578125" style="2" customWidth="1"/>
    <col min="9986" max="10239" width="11.42578125" style="2"/>
    <col min="10240" max="10240" width="3.42578125" style="2" customWidth="1"/>
    <col min="10241" max="10241" width="27.42578125" style="2" customWidth="1"/>
    <col min="10242" max="10495" width="11.42578125" style="2"/>
    <col min="10496" max="10496" width="3.42578125" style="2" customWidth="1"/>
    <col min="10497" max="10497" width="27.42578125" style="2" customWidth="1"/>
    <col min="10498" max="10751" width="11.42578125" style="2"/>
    <col min="10752" max="10752" width="3.42578125" style="2" customWidth="1"/>
    <col min="10753" max="10753" width="27.42578125" style="2" customWidth="1"/>
    <col min="10754" max="11007" width="11.42578125" style="2"/>
    <col min="11008" max="11008" width="3.42578125" style="2" customWidth="1"/>
    <col min="11009" max="11009" width="27.42578125" style="2" customWidth="1"/>
    <col min="11010" max="11263" width="11.42578125" style="2"/>
    <col min="11264" max="11264" width="3.42578125" style="2" customWidth="1"/>
    <col min="11265" max="11265" width="27.42578125" style="2" customWidth="1"/>
    <col min="11266" max="11519" width="11.42578125" style="2"/>
    <col min="11520" max="11520" width="3.42578125" style="2" customWidth="1"/>
    <col min="11521" max="11521" width="27.42578125" style="2" customWidth="1"/>
    <col min="11522" max="11775" width="11.42578125" style="2"/>
    <col min="11776" max="11776" width="3.42578125" style="2" customWidth="1"/>
    <col min="11777" max="11777" width="27.42578125" style="2" customWidth="1"/>
    <col min="11778" max="12031" width="11.42578125" style="2"/>
    <col min="12032" max="12032" width="3.42578125" style="2" customWidth="1"/>
    <col min="12033" max="12033" width="27.42578125" style="2" customWidth="1"/>
    <col min="12034" max="12287" width="11.42578125" style="2"/>
    <col min="12288" max="12288" width="3.42578125" style="2" customWidth="1"/>
    <col min="12289" max="12289" width="27.42578125" style="2" customWidth="1"/>
    <col min="12290" max="12543" width="11.42578125" style="2"/>
    <col min="12544" max="12544" width="3.42578125" style="2" customWidth="1"/>
    <col min="12545" max="12545" width="27.42578125" style="2" customWidth="1"/>
    <col min="12546" max="12799" width="11.42578125" style="2"/>
    <col min="12800" max="12800" width="3.42578125" style="2" customWidth="1"/>
    <col min="12801" max="12801" width="27.42578125" style="2" customWidth="1"/>
    <col min="12802" max="13055" width="11.42578125" style="2"/>
    <col min="13056" max="13056" width="3.42578125" style="2" customWidth="1"/>
    <col min="13057" max="13057" width="27.42578125" style="2" customWidth="1"/>
    <col min="13058" max="13311" width="11.42578125" style="2"/>
    <col min="13312" max="13312" width="3.42578125" style="2" customWidth="1"/>
    <col min="13313" max="13313" width="27.42578125" style="2" customWidth="1"/>
    <col min="13314" max="13567" width="11.42578125" style="2"/>
    <col min="13568" max="13568" width="3.42578125" style="2" customWidth="1"/>
    <col min="13569" max="13569" width="27.42578125" style="2" customWidth="1"/>
    <col min="13570" max="13823" width="11.42578125" style="2"/>
    <col min="13824" max="13824" width="3.42578125" style="2" customWidth="1"/>
    <col min="13825" max="13825" width="27.42578125" style="2" customWidth="1"/>
    <col min="13826" max="14079" width="11.42578125" style="2"/>
    <col min="14080" max="14080" width="3.42578125" style="2" customWidth="1"/>
    <col min="14081" max="14081" width="27.42578125" style="2" customWidth="1"/>
    <col min="14082" max="14335" width="11.42578125" style="2"/>
    <col min="14336" max="14336" width="3.42578125" style="2" customWidth="1"/>
    <col min="14337" max="14337" width="27.42578125" style="2" customWidth="1"/>
    <col min="14338" max="14591" width="11.42578125" style="2"/>
    <col min="14592" max="14592" width="3.42578125" style="2" customWidth="1"/>
    <col min="14593" max="14593" width="27.42578125" style="2" customWidth="1"/>
    <col min="14594" max="14847" width="11.42578125" style="2"/>
    <col min="14848" max="14848" width="3.42578125" style="2" customWidth="1"/>
    <col min="14849" max="14849" width="27.42578125" style="2" customWidth="1"/>
    <col min="14850" max="15103" width="11.42578125" style="2"/>
    <col min="15104" max="15104" width="3.42578125" style="2" customWidth="1"/>
    <col min="15105" max="15105" width="27.42578125" style="2" customWidth="1"/>
    <col min="15106" max="15359" width="11.42578125" style="2"/>
    <col min="15360" max="15360" width="3.42578125" style="2" customWidth="1"/>
    <col min="15361" max="15361" width="27.42578125" style="2" customWidth="1"/>
    <col min="15362" max="15615" width="11.42578125" style="2"/>
    <col min="15616" max="15616" width="3.42578125" style="2" customWidth="1"/>
    <col min="15617" max="15617" width="27.42578125" style="2" customWidth="1"/>
    <col min="15618" max="15871" width="11.42578125" style="2"/>
    <col min="15872" max="15872" width="3.42578125" style="2" customWidth="1"/>
    <col min="15873" max="15873" width="27.42578125" style="2" customWidth="1"/>
    <col min="15874" max="16127" width="11.42578125" style="2"/>
    <col min="16128" max="16128" width="3.42578125" style="2" customWidth="1"/>
    <col min="16129" max="16129" width="27.42578125" style="2" customWidth="1"/>
    <col min="16130" max="16384" width="11.42578125" style="2"/>
  </cols>
  <sheetData>
    <row r="2" spans="1:16" ht="26.25" x14ac:dyDescent="0.2">
      <c r="A2" s="155" t="str">
        <f>ESPELHO!$C$3</f>
        <v>São Paulo Open de Beach Tennis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97"/>
      <c r="M2" s="97"/>
      <c r="N2" s="97"/>
      <c r="O2" s="97"/>
      <c r="P2" s="97"/>
    </row>
    <row r="3" spans="1:16" x14ac:dyDescent="0.2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98"/>
      <c r="M3" s="98"/>
      <c r="N3" s="98"/>
      <c r="O3" s="98"/>
      <c r="P3" s="98"/>
    </row>
    <row r="4" spans="1:16" x14ac:dyDescent="0.2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5" spans="1:16" ht="13.5" thickBot="1" x14ac:dyDescent="0.25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</row>
    <row r="6" spans="1:16" x14ac:dyDescent="0.2">
      <c r="A6" s="104" t="s">
        <v>0</v>
      </c>
      <c r="B6" s="105"/>
      <c r="C6" s="106" t="s">
        <v>1</v>
      </c>
      <c r="D6" s="107"/>
      <c r="E6" s="108" t="s">
        <v>2</v>
      </c>
      <c r="F6" s="109"/>
      <c r="G6" s="110"/>
      <c r="H6" s="111"/>
      <c r="I6" s="109" t="s">
        <v>3</v>
      </c>
      <c r="J6" s="112"/>
      <c r="K6" s="4" t="s">
        <v>4</v>
      </c>
    </row>
    <row r="7" spans="1:16" ht="15.75" thickBot="1" x14ac:dyDescent="0.3">
      <c r="A7" s="113" t="str">
        <f>ESPELHO!$C$11</f>
        <v>Mista C</v>
      </c>
      <c r="B7" s="5"/>
      <c r="C7" s="157" t="str">
        <f>ESPELHO!$C$5</f>
        <v>Arena Nacional</v>
      </c>
      <c r="D7" s="157"/>
      <c r="E7" s="119" t="str">
        <f>ESPELHO!$C$7</f>
        <v>30/07 a 01/08</v>
      </c>
      <c r="F7" s="6"/>
      <c r="G7" s="6"/>
      <c r="H7" s="7"/>
      <c r="I7" s="158" t="str">
        <f>ESPELHO!$C$9</f>
        <v>Giovana Ciantelli</v>
      </c>
      <c r="J7" s="159"/>
      <c r="K7" s="8"/>
    </row>
    <row r="8" spans="1:16" ht="13.5" thickBot="1" x14ac:dyDescent="0.25">
      <c r="A8" s="114"/>
      <c r="B8" s="115"/>
      <c r="C8" s="116"/>
      <c r="D8" s="116" t="s">
        <v>5</v>
      </c>
      <c r="E8" s="116" t="s">
        <v>5</v>
      </c>
      <c r="F8" s="116"/>
      <c r="G8" s="116"/>
      <c r="H8" s="116"/>
      <c r="I8" s="116"/>
      <c r="J8" s="117"/>
      <c r="K8" s="118"/>
    </row>
    <row r="9" spans="1:16" x14ac:dyDescent="0.2">
      <c r="A9" s="9" t="s">
        <v>53</v>
      </c>
      <c r="E9" s="10"/>
      <c r="F9" s="11"/>
    </row>
    <row r="11" spans="1:16" x14ac:dyDescent="0.2">
      <c r="A11" s="153" t="s">
        <v>7</v>
      </c>
      <c r="B11" s="153" t="s">
        <v>8</v>
      </c>
      <c r="C11" s="153" t="s">
        <v>9</v>
      </c>
      <c r="D11" s="153" t="s">
        <v>10</v>
      </c>
      <c r="E11" s="12"/>
      <c r="F11" s="13"/>
      <c r="G11" s="153" t="s">
        <v>11</v>
      </c>
      <c r="H11" s="153" t="s">
        <v>12</v>
      </c>
      <c r="I11" s="14" t="s">
        <v>13</v>
      </c>
      <c r="J11" s="14" t="s">
        <v>14</v>
      </c>
    </row>
    <row r="12" spans="1:16" x14ac:dyDescent="0.2">
      <c r="A12" s="154"/>
      <c r="B12" s="154"/>
      <c r="C12" s="154"/>
      <c r="D12" s="154"/>
      <c r="E12" s="12"/>
      <c r="F12" s="15"/>
      <c r="G12" s="154"/>
      <c r="H12" s="154"/>
      <c r="I12" s="16" t="s">
        <v>15</v>
      </c>
      <c r="J12" s="16" t="s">
        <v>16</v>
      </c>
    </row>
    <row r="13" spans="1:16" x14ac:dyDescent="0.2">
      <c r="A13" s="17" t="str">
        <f>GERAL!A148</f>
        <v>A</v>
      </c>
      <c r="B13" s="18"/>
      <c r="C13" s="99"/>
      <c r="D13" s="99"/>
      <c r="E13" s="20"/>
      <c r="F13" s="21"/>
      <c r="G13" s="99"/>
      <c r="H13" s="99"/>
      <c r="I13" s="22"/>
      <c r="J13" s="22"/>
    </row>
    <row r="14" spans="1:16" x14ac:dyDescent="0.2">
      <c r="A14" s="145" t="str">
        <f>GERAL!A149</f>
        <v>Bianca Benedetti/               Paulo Macário</v>
      </c>
      <c r="B14" s="149"/>
      <c r="C14" s="147"/>
      <c r="D14" s="147"/>
      <c r="E14" s="23"/>
      <c r="F14" s="24"/>
      <c r="G14" s="147"/>
      <c r="H14" s="147"/>
      <c r="I14" s="147"/>
      <c r="J14" s="151"/>
    </row>
    <row r="15" spans="1:16" x14ac:dyDescent="0.2">
      <c r="A15" s="146"/>
      <c r="B15" s="150"/>
      <c r="C15" s="148"/>
      <c r="D15" s="148"/>
      <c r="E15" s="23"/>
      <c r="F15" s="24"/>
      <c r="G15" s="148"/>
      <c r="H15" s="148"/>
      <c r="I15" s="148"/>
      <c r="J15" s="152"/>
    </row>
    <row r="16" spans="1:16" x14ac:dyDescent="0.2">
      <c r="A16" s="25" t="str">
        <f>GERAL!A151</f>
        <v>B</v>
      </c>
      <c r="B16" s="26"/>
      <c r="C16" s="27"/>
      <c r="D16" s="28"/>
      <c r="E16" s="23"/>
      <c r="F16" s="24"/>
      <c r="G16" s="28"/>
      <c r="H16" s="28"/>
      <c r="I16" s="28"/>
      <c r="J16" s="99"/>
    </row>
    <row r="17" spans="1:10" x14ac:dyDescent="0.2">
      <c r="A17" s="145" t="str">
        <f>GERAL!A152</f>
        <v>Rebeca Kim/                Luís Choi</v>
      </c>
      <c r="B17" s="147"/>
      <c r="C17" s="149"/>
      <c r="D17" s="147"/>
      <c r="E17" s="23"/>
      <c r="F17" s="24"/>
      <c r="G17" s="147"/>
      <c r="H17" s="147"/>
      <c r="I17" s="147"/>
      <c r="J17" s="151"/>
    </row>
    <row r="18" spans="1:10" x14ac:dyDescent="0.2">
      <c r="A18" s="146"/>
      <c r="B18" s="148"/>
      <c r="C18" s="150"/>
      <c r="D18" s="148"/>
      <c r="E18" s="23"/>
      <c r="F18" s="24"/>
      <c r="G18" s="148"/>
      <c r="H18" s="148"/>
      <c r="I18" s="148"/>
      <c r="J18" s="152"/>
    </row>
    <row r="19" spans="1:10" x14ac:dyDescent="0.2">
      <c r="A19" s="25" t="str">
        <f>GERAL!A154</f>
        <v>C</v>
      </c>
      <c r="B19" s="28"/>
      <c r="C19" s="26"/>
      <c r="D19" s="27"/>
      <c r="E19" s="23"/>
      <c r="F19" s="24"/>
      <c r="G19" s="28"/>
      <c r="H19" s="28"/>
      <c r="I19" s="28"/>
      <c r="J19" s="99"/>
    </row>
    <row r="20" spans="1:10" x14ac:dyDescent="0.2">
      <c r="A20" s="145" t="str">
        <f>GERAL!A155</f>
        <v>Giovana Rocha/            Gabriel Cascales</v>
      </c>
      <c r="B20" s="147"/>
      <c r="C20" s="147"/>
      <c r="D20" s="149"/>
      <c r="E20" s="23"/>
      <c r="F20" s="24"/>
      <c r="G20" s="147"/>
      <c r="H20" s="147"/>
      <c r="I20" s="147"/>
      <c r="J20" s="151"/>
    </row>
    <row r="21" spans="1:10" x14ac:dyDescent="0.2">
      <c r="A21" s="146"/>
      <c r="B21" s="148"/>
      <c r="C21" s="148"/>
      <c r="D21" s="150"/>
      <c r="E21" s="23"/>
      <c r="F21" s="24"/>
      <c r="G21" s="148"/>
      <c r="H21" s="148"/>
      <c r="I21" s="148"/>
      <c r="J21" s="152"/>
    </row>
    <row r="22" spans="1:10" ht="13.5" thickBot="1" x14ac:dyDescent="0.25">
      <c r="A22" s="29"/>
      <c r="B22" s="30"/>
      <c r="C22" s="30"/>
      <c r="D22" s="30"/>
      <c r="E22" s="30"/>
      <c r="F22" s="30"/>
      <c r="G22" s="30"/>
      <c r="H22" s="30"/>
      <c r="I22" s="30"/>
      <c r="J22" s="30"/>
    </row>
    <row r="23" spans="1:10" s="31" customFormat="1" ht="15" customHeight="1" x14ac:dyDescent="0.25">
      <c r="D23" s="163" t="str">
        <f>A14</f>
        <v>Bianca Benedetti/               Paulo Macário</v>
      </c>
      <c r="E23" s="164"/>
      <c r="F23" s="167" t="s">
        <v>17</v>
      </c>
      <c r="G23" s="163" t="str">
        <f>A17</f>
        <v>Rebeca Kim/                Luís Choi</v>
      </c>
      <c r="H23" s="164"/>
    </row>
    <row r="24" spans="1:10" s="31" customFormat="1" ht="15.75" customHeight="1" thickBot="1" x14ac:dyDescent="0.3">
      <c r="D24" s="165"/>
      <c r="E24" s="166"/>
      <c r="F24" s="168"/>
      <c r="G24" s="165"/>
      <c r="H24" s="166"/>
    </row>
    <row r="25" spans="1:10" s="31" customFormat="1" ht="15.75" thickBot="1" x14ac:dyDescent="0.3"/>
    <row r="26" spans="1:10" s="31" customFormat="1" ht="15" customHeight="1" x14ac:dyDescent="0.25">
      <c r="D26" s="163" t="str">
        <f>A17</f>
        <v>Rebeca Kim/                Luís Choi</v>
      </c>
      <c r="E26" s="164"/>
      <c r="F26" s="167" t="s">
        <v>17</v>
      </c>
      <c r="G26" s="163" t="str">
        <f>A20</f>
        <v>Giovana Rocha/            Gabriel Cascales</v>
      </c>
      <c r="H26" s="164"/>
    </row>
    <row r="27" spans="1:10" s="31" customFormat="1" ht="15.75" customHeight="1" thickBot="1" x14ac:dyDescent="0.3">
      <c r="D27" s="165"/>
      <c r="E27" s="166"/>
      <c r="F27" s="168"/>
      <c r="G27" s="165"/>
      <c r="H27" s="166"/>
    </row>
    <row r="28" spans="1:10" s="31" customFormat="1" ht="15.75" customHeight="1" thickBot="1" x14ac:dyDescent="0.3"/>
    <row r="29" spans="1:10" s="31" customFormat="1" ht="15" customHeight="1" x14ac:dyDescent="0.25">
      <c r="D29" s="163" t="str">
        <f>A20</f>
        <v>Giovana Rocha/            Gabriel Cascales</v>
      </c>
      <c r="E29" s="164"/>
      <c r="F29" s="167" t="s">
        <v>17</v>
      </c>
      <c r="G29" s="163" t="str">
        <f>A14</f>
        <v>Bianca Benedetti/               Paulo Macário</v>
      </c>
      <c r="H29" s="164"/>
    </row>
    <row r="30" spans="1:10" s="31" customFormat="1" ht="15.75" customHeight="1" thickBot="1" x14ac:dyDescent="0.3">
      <c r="D30" s="165"/>
      <c r="E30" s="166"/>
      <c r="F30" s="168"/>
      <c r="G30" s="165"/>
      <c r="H30" s="166"/>
    </row>
    <row r="31" spans="1:10" ht="15.75" customHeight="1" x14ac:dyDescent="0.2">
      <c r="A31" s="29"/>
      <c r="B31" s="30"/>
      <c r="C31" s="30"/>
      <c r="D31" s="30"/>
      <c r="E31" s="30"/>
      <c r="F31" s="30"/>
      <c r="G31" s="30"/>
      <c r="H31" s="30"/>
      <c r="I31" s="30"/>
      <c r="J31" s="30"/>
    </row>
    <row r="33" spans="4:8" ht="15" customHeight="1" x14ac:dyDescent="0.2"/>
    <row r="34" spans="4:8" ht="15.75" customHeight="1" x14ac:dyDescent="0.2"/>
    <row r="35" spans="4:8" x14ac:dyDescent="0.2">
      <c r="D35" s="160"/>
      <c r="E35" s="160"/>
      <c r="F35" s="160"/>
      <c r="G35" s="160"/>
      <c r="H35" s="160"/>
    </row>
    <row r="36" spans="4:8" ht="15" customHeight="1" x14ac:dyDescent="0.2">
      <c r="D36" s="160"/>
      <c r="E36" s="160"/>
      <c r="F36" s="160"/>
      <c r="G36" s="160"/>
      <c r="H36" s="160"/>
    </row>
    <row r="37" spans="4:8" ht="15.75" customHeight="1" x14ac:dyDescent="0.2">
      <c r="E37" s="161" t="s">
        <v>38</v>
      </c>
      <c r="F37" s="161"/>
      <c r="G37" s="161"/>
    </row>
    <row r="38" spans="4:8" x14ac:dyDescent="0.2">
      <c r="E38" s="100"/>
      <c r="F38" s="100"/>
      <c r="G38" s="100"/>
    </row>
    <row r="39" spans="4:8" ht="15" customHeight="1" x14ac:dyDescent="0.2"/>
    <row r="40" spans="4:8" ht="15.75" customHeight="1" x14ac:dyDescent="0.2">
      <c r="D40" s="160"/>
      <c r="E40" s="160"/>
      <c r="F40" s="160"/>
      <c r="G40" s="160"/>
      <c r="H40" s="160"/>
    </row>
    <row r="41" spans="4:8" x14ac:dyDescent="0.2">
      <c r="D41" s="160"/>
      <c r="E41" s="160"/>
      <c r="F41" s="160"/>
      <c r="G41" s="160"/>
      <c r="H41" s="160"/>
    </row>
    <row r="42" spans="4:8" ht="15" customHeight="1" x14ac:dyDescent="0.2">
      <c r="E42" s="162" t="s">
        <v>39</v>
      </c>
      <c r="F42" s="162"/>
      <c r="G42" s="162"/>
    </row>
    <row r="43" spans="4:8" ht="15.75" customHeight="1" x14ac:dyDescent="0.2"/>
  </sheetData>
  <mergeCells count="47">
    <mergeCell ref="A2:K2"/>
    <mergeCell ref="A3:K3"/>
    <mergeCell ref="C7:D7"/>
    <mergeCell ref="I7:J7"/>
    <mergeCell ref="A11:A12"/>
    <mergeCell ref="B11:B12"/>
    <mergeCell ref="C11:C12"/>
    <mergeCell ref="D11:D12"/>
    <mergeCell ref="G11:G12"/>
    <mergeCell ref="H11:H12"/>
    <mergeCell ref="H17:H18"/>
    <mergeCell ref="I17:I18"/>
    <mergeCell ref="J17:J18"/>
    <mergeCell ref="A14:A15"/>
    <mergeCell ref="B14:B15"/>
    <mergeCell ref="C14:C15"/>
    <mergeCell ref="A17:A18"/>
    <mergeCell ref="B17:B18"/>
    <mergeCell ref="C17:C18"/>
    <mergeCell ref="D17:D18"/>
    <mergeCell ref="G17:G18"/>
    <mergeCell ref="D14:D15"/>
    <mergeCell ref="G14:G15"/>
    <mergeCell ref="H14:H15"/>
    <mergeCell ref="I14:I15"/>
    <mergeCell ref="J14:J15"/>
    <mergeCell ref="J20:J21"/>
    <mergeCell ref="D23:E24"/>
    <mergeCell ref="F23:F24"/>
    <mergeCell ref="G23:H24"/>
    <mergeCell ref="A20:A21"/>
    <mergeCell ref="B20:B21"/>
    <mergeCell ref="C20:C21"/>
    <mergeCell ref="D20:D21"/>
    <mergeCell ref="G20:G21"/>
    <mergeCell ref="D35:H36"/>
    <mergeCell ref="E37:G37"/>
    <mergeCell ref="D40:H41"/>
    <mergeCell ref="E42:G42"/>
    <mergeCell ref="I20:I21"/>
    <mergeCell ref="H20:H21"/>
    <mergeCell ref="D26:E27"/>
    <mergeCell ref="F26:F27"/>
    <mergeCell ref="G26:H27"/>
    <mergeCell ref="D29:E30"/>
    <mergeCell ref="F29:F30"/>
    <mergeCell ref="G29:H30"/>
  </mergeCells>
  <pageMargins left="0.511811024" right="0.511811024" top="0.78740157499999996" bottom="0.78740157499999996" header="0.31496062000000002" footer="0.31496062000000002"/>
  <pageSetup paperSize="9" scale="65" fitToWidth="0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P43"/>
  <sheetViews>
    <sheetView topLeftCell="A21" workbookViewId="0">
      <selection activeCell="D40" sqref="D40:H41"/>
    </sheetView>
  </sheetViews>
  <sheetFormatPr defaultColWidth="11.42578125" defaultRowHeight="12.75" x14ac:dyDescent="0.2"/>
  <cols>
    <col min="1" max="1" width="21.5703125" style="2" customWidth="1"/>
    <col min="2" max="255" width="11.42578125" style="2"/>
    <col min="256" max="256" width="3.42578125" style="2" customWidth="1"/>
    <col min="257" max="257" width="27.42578125" style="2" customWidth="1"/>
    <col min="258" max="511" width="11.42578125" style="2"/>
    <col min="512" max="512" width="3.42578125" style="2" customWidth="1"/>
    <col min="513" max="513" width="27.42578125" style="2" customWidth="1"/>
    <col min="514" max="767" width="11.42578125" style="2"/>
    <col min="768" max="768" width="3.42578125" style="2" customWidth="1"/>
    <col min="769" max="769" width="27.42578125" style="2" customWidth="1"/>
    <col min="770" max="1023" width="11.42578125" style="2"/>
    <col min="1024" max="1024" width="3.42578125" style="2" customWidth="1"/>
    <col min="1025" max="1025" width="27.42578125" style="2" customWidth="1"/>
    <col min="1026" max="1279" width="11.42578125" style="2"/>
    <col min="1280" max="1280" width="3.42578125" style="2" customWidth="1"/>
    <col min="1281" max="1281" width="27.42578125" style="2" customWidth="1"/>
    <col min="1282" max="1535" width="11.42578125" style="2"/>
    <col min="1536" max="1536" width="3.42578125" style="2" customWidth="1"/>
    <col min="1537" max="1537" width="27.42578125" style="2" customWidth="1"/>
    <col min="1538" max="1791" width="11.42578125" style="2"/>
    <col min="1792" max="1792" width="3.42578125" style="2" customWidth="1"/>
    <col min="1793" max="1793" width="27.42578125" style="2" customWidth="1"/>
    <col min="1794" max="2047" width="11.42578125" style="2"/>
    <col min="2048" max="2048" width="3.42578125" style="2" customWidth="1"/>
    <col min="2049" max="2049" width="27.42578125" style="2" customWidth="1"/>
    <col min="2050" max="2303" width="11.42578125" style="2"/>
    <col min="2304" max="2304" width="3.42578125" style="2" customWidth="1"/>
    <col min="2305" max="2305" width="27.42578125" style="2" customWidth="1"/>
    <col min="2306" max="2559" width="11.42578125" style="2"/>
    <col min="2560" max="2560" width="3.42578125" style="2" customWidth="1"/>
    <col min="2561" max="2561" width="27.42578125" style="2" customWidth="1"/>
    <col min="2562" max="2815" width="11.42578125" style="2"/>
    <col min="2816" max="2816" width="3.42578125" style="2" customWidth="1"/>
    <col min="2817" max="2817" width="27.42578125" style="2" customWidth="1"/>
    <col min="2818" max="3071" width="11.42578125" style="2"/>
    <col min="3072" max="3072" width="3.42578125" style="2" customWidth="1"/>
    <col min="3073" max="3073" width="27.42578125" style="2" customWidth="1"/>
    <col min="3074" max="3327" width="11.42578125" style="2"/>
    <col min="3328" max="3328" width="3.42578125" style="2" customWidth="1"/>
    <col min="3329" max="3329" width="27.42578125" style="2" customWidth="1"/>
    <col min="3330" max="3583" width="11.42578125" style="2"/>
    <col min="3584" max="3584" width="3.42578125" style="2" customWidth="1"/>
    <col min="3585" max="3585" width="27.42578125" style="2" customWidth="1"/>
    <col min="3586" max="3839" width="11.42578125" style="2"/>
    <col min="3840" max="3840" width="3.42578125" style="2" customWidth="1"/>
    <col min="3841" max="3841" width="27.42578125" style="2" customWidth="1"/>
    <col min="3842" max="4095" width="11.42578125" style="2"/>
    <col min="4096" max="4096" width="3.42578125" style="2" customWidth="1"/>
    <col min="4097" max="4097" width="27.42578125" style="2" customWidth="1"/>
    <col min="4098" max="4351" width="11.42578125" style="2"/>
    <col min="4352" max="4352" width="3.42578125" style="2" customWidth="1"/>
    <col min="4353" max="4353" width="27.42578125" style="2" customWidth="1"/>
    <col min="4354" max="4607" width="11.42578125" style="2"/>
    <col min="4608" max="4608" width="3.42578125" style="2" customWidth="1"/>
    <col min="4609" max="4609" width="27.42578125" style="2" customWidth="1"/>
    <col min="4610" max="4863" width="11.42578125" style="2"/>
    <col min="4864" max="4864" width="3.42578125" style="2" customWidth="1"/>
    <col min="4865" max="4865" width="27.42578125" style="2" customWidth="1"/>
    <col min="4866" max="5119" width="11.42578125" style="2"/>
    <col min="5120" max="5120" width="3.42578125" style="2" customWidth="1"/>
    <col min="5121" max="5121" width="27.42578125" style="2" customWidth="1"/>
    <col min="5122" max="5375" width="11.42578125" style="2"/>
    <col min="5376" max="5376" width="3.42578125" style="2" customWidth="1"/>
    <col min="5377" max="5377" width="27.42578125" style="2" customWidth="1"/>
    <col min="5378" max="5631" width="11.42578125" style="2"/>
    <col min="5632" max="5632" width="3.42578125" style="2" customWidth="1"/>
    <col min="5633" max="5633" width="27.42578125" style="2" customWidth="1"/>
    <col min="5634" max="5887" width="11.42578125" style="2"/>
    <col min="5888" max="5888" width="3.42578125" style="2" customWidth="1"/>
    <col min="5889" max="5889" width="27.42578125" style="2" customWidth="1"/>
    <col min="5890" max="6143" width="11.42578125" style="2"/>
    <col min="6144" max="6144" width="3.42578125" style="2" customWidth="1"/>
    <col min="6145" max="6145" width="27.42578125" style="2" customWidth="1"/>
    <col min="6146" max="6399" width="11.42578125" style="2"/>
    <col min="6400" max="6400" width="3.42578125" style="2" customWidth="1"/>
    <col min="6401" max="6401" width="27.42578125" style="2" customWidth="1"/>
    <col min="6402" max="6655" width="11.42578125" style="2"/>
    <col min="6656" max="6656" width="3.42578125" style="2" customWidth="1"/>
    <col min="6657" max="6657" width="27.42578125" style="2" customWidth="1"/>
    <col min="6658" max="6911" width="11.42578125" style="2"/>
    <col min="6912" max="6912" width="3.42578125" style="2" customWidth="1"/>
    <col min="6913" max="6913" width="27.42578125" style="2" customWidth="1"/>
    <col min="6914" max="7167" width="11.42578125" style="2"/>
    <col min="7168" max="7168" width="3.42578125" style="2" customWidth="1"/>
    <col min="7169" max="7169" width="27.42578125" style="2" customWidth="1"/>
    <col min="7170" max="7423" width="11.42578125" style="2"/>
    <col min="7424" max="7424" width="3.42578125" style="2" customWidth="1"/>
    <col min="7425" max="7425" width="27.42578125" style="2" customWidth="1"/>
    <col min="7426" max="7679" width="11.42578125" style="2"/>
    <col min="7680" max="7680" width="3.42578125" style="2" customWidth="1"/>
    <col min="7681" max="7681" width="27.42578125" style="2" customWidth="1"/>
    <col min="7682" max="7935" width="11.42578125" style="2"/>
    <col min="7936" max="7936" width="3.42578125" style="2" customWidth="1"/>
    <col min="7937" max="7937" width="27.42578125" style="2" customWidth="1"/>
    <col min="7938" max="8191" width="11.42578125" style="2"/>
    <col min="8192" max="8192" width="3.42578125" style="2" customWidth="1"/>
    <col min="8193" max="8193" width="27.42578125" style="2" customWidth="1"/>
    <col min="8194" max="8447" width="11.42578125" style="2"/>
    <col min="8448" max="8448" width="3.42578125" style="2" customWidth="1"/>
    <col min="8449" max="8449" width="27.42578125" style="2" customWidth="1"/>
    <col min="8450" max="8703" width="11.42578125" style="2"/>
    <col min="8704" max="8704" width="3.42578125" style="2" customWidth="1"/>
    <col min="8705" max="8705" width="27.42578125" style="2" customWidth="1"/>
    <col min="8706" max="8959" width="11.42578125" style="2"/>
    <col min="8960" max="8960" width="3.42578125" style="2" customWidth="1"/>
    <col min="8961" max="8961" width="27.42578125" style="2" customWidth="1"/>
    <col min="8962" max="9215" width="11.42578125" style="2"/>
    <col min="9216" max="9216" width="3.42578125" style="2" customWidth="1"/>
    <col min="9217" max="9217" width="27.42578125" style="2" customWidth="1"/>
    <col min="9218" max="9471" width="11.42578125" style="2"/>
    <col min="9472" max="9472" width="3.42578125" style="2" customWidth="1"/>
    <col min="9473" max="9473" width="27.42578125" style="2" customWidth="1"/>
    <col min="9474" max="9727" width="11.42578125" style="2"/>
    <col min="9728" max="9728" width="3.42578125" style="2" customWidth="1"/>
    <col min="9729" max="9729" width="27.42578125" style="2" customWidth="1"/>
    <col min="9730" max="9983" width="11.42578125" style="2"/>
    <col min="9984" max="9984" width="3.42578125" style="2" customWidth="1"/>
    <col min="9985" max="9985" width="27.42578125" style="2" customWidth="1"/>
    <col min="9986" max="10239" width="11.42578125" style="2"/>
    <col min="10240" max="10240" width="3.42578125" style="2" customWidth="1"/>
    <col min="10241" max="10241" width="27.42578125" style="2" customWidth="1"/>
    <col min="10242" max="10495" width="11.42578125" style="2"/>
    <col min="10496" max="10496" width="3.42578125" style="2" customWidth="1"/>
    <col min="10497" max="10497" width="27.42578125" style="2" customWidth="1"/>
    <col min="10498" max="10751" width="11.42578125" style="2"/>
    <col min="10752" max="10752" width="3.42578125" style="2" customWidth="1"/>
    <col min="10753" max="10753" width="27.42578125" style="2" customWidth="1"/>
    <col min="10754" max="11007" width="11.42578125" style="2"/>
    <col min="11008" max="11008" width="3.42578125" style="2" customWidth="1"/>
    <col min="11009" max="11009" width="27.42578125" style="2" customWidth="1"/>
    <col min="11010" max="11263" width="11.42578125" style="2"/>
    <col min="11264" max="11264" width="3.42578125" style="2" customWidth="1"/>
    <col min="11265" max="11265" width="27.42578125" style="2" customWidth="1"/>
    <col min="11266" max="11519" width="11.42578125" style="2"/>
    <col min="11520" max="11520" width="3.42578125" style="2" customWidth="1"/>
    <col min="11521" max="11521" width="27.42578125" style="2" customWidth="1"/>
    <col min="11522" max="11775" width="11.42578125" style="2"/>
    <col min="11776" max="11776" width="3.42578125" style="2" customWidth="1"/>
    <col min="11777" max="11777" width="27.42578125" style="2" customWidth="1"/>
    <col min="11778" max="12031" width="11.42578125" style="2"/>
    <col min="12032" max="12032" width="3.42578125" style="2" customWidth="1"/>
    <col min="12033" max="12033" width="27.42578125" style="2" customWidth="1"/>
    <col min="12034" max="12287" width="11.42578125" style="2"/>
    <col min="12288" max="12288" width="3.42578125" style="2" customWidth="1"/>
    <col min="12289" max="12289" width="27.42578125" style="2" customWidth="1"/>
    <col min="12290" max="12543" width="11.42578125" style="2"/>
    <col min="12544" max="12544" width="3.42578125" style="2" customWidth="1"/>
    <col min="12545" max="12545" width="27.42578125" style="2" customWidth="1"/>
    <col min="12546" max="12799" width="11.42578125" style="2"/>
    <col min="12800" max="12800" width="3.42578125" style="2" customWidth="1"/>
    <col min="12801" max="12801" width="27.42578125" style="2" customWidth="1"/>
    <col min="12802" max="13055" width="11.42578125" style="2"/>
    <col min="13056" max="13056" width="3.42578125" style="2" customWidth="1"/>
    <col min="13057" max="13057" width="27.42578125" style="2" customWidth="1"/>
    <col min="13058" max="13311" width="11.42578125" style="2"/>
    <col min="13312" max="13312" width="3.42578125" style="2" customWidth="1"/>
    <col min="13313" max="13313" width="27.42578125" style="2" customWidth="1"/>
    <col min="13314" max="13567" width="11.42578125" style="2"/>
    <col min="13568" max="13568" width="3.42578125" style="2" customWidth="1"/>
    <col min="13569" max="13569" width="27.42578125" style="2" customWidth="1"/>
    <col min="13570" max="13823" width="11.42578125" style="2"/>
    <col min="13824" max="13824" width="3.42578125" style="2" customWidth="1"/>
    <col min="13825" max="13825" width="27.42578125" style="2" customWidth="1"/>
    <col min="13826" max="14079" width="11.42578125" style="2"/>
    <col min="14080" max="14080" width="3.42578125" style="2" customWidth="1"/>
    <col min="14081" max="14081" width="27.42578125" style="2" customWidth="1"/>
    <col min="14082" max="14335" width="11.42578125" style="2"/>
    <col min="14336" max="14336" width="3.42578125" style="2" customWidth="1"/>
    <col min="14337" max="14337" width="27.42578125" style="2" customWidth="1"/>
    <col min="14338" max="14591" width="11.42578125" style="2"/>
    <col min="14592" max="14592" width="3.42578125" style="2" customWidth="1"/>
    <col min="14593" max="14593" width="27.42578125" style="2" customWidth="1"/>
    <col min="14594" max="14847" width="11.42578125" style="2"/>
    <col min="14848" max="14848" width="3.42578125" style="2" customWidth="1"/>
    <col min="14849" max="14849" width="27.42578125" style="2" customWidth="1"/>
    <col min="14850" max="15103" width="11.42578125" style="2"/>
    <col min="15104" max="15104" width="3.42578125" style="2" customWidth="1"/>
    <col min="15105" max="15105" width="27.42578125" style="2" customWidth="1"/>
    <col min="15106" max="15359" width="11.42578125" style="2"/>
    <col min="15360" max="15360" width="3.42578125" style="2" customWidth="1"/>
    <col min="15361" max="15361" width="27.42578125" style="2" customWidth="1"/>
    <col min="15362" max="15615" width="11.42578125" style="2"/>
    <col min="15616" max="15616" width="3.42578125" style="2" customWidth="1"/>
    <col min="15617" max="15617" width="27.42578125" style="2" customWidth="1"/>
    <col min="15618" max="15871" width="11.42578125" style="2"/>
    <col min="15872" max="15872" width="3.42578125" style="2" customWidth="1"/>
    <col min="15873" max="15873" width="27.42578125" style="2" customWidth="1"/>
    <col min="15874" max="16127" width="11.42578125" style="2"/>
    <col min="16128" max="16128" width="3.42578125" style="2" customWidth="1"/>
    <col min="16129" max="16129" width="27.42578125" style="2" customWidth="1"/>
    <col min="16130" max="16384" width="11.42578125" style="2"/>
  </cols>
  <sheetData>
    <row r="2" spans="1:16" ht="26.25" x14ac:dyDescent="0.2">
      <c r="A2" s="155" t="str">
        <f>ESPELHO!$C$3</f>
        <v>São Paulo Open de Beach Tennis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97"/>
      <c r="M2" s="97"/>
      <c r="N2" s="97"/>
      <c r="O2" s="97"/>
      <c r="P2" s="97"/>
    </row>
    <row r="3" spans="1:16" x14ac:dyDescent="0.2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98"/>
      <c r="M3" s="98"/>
      <c r="N3" s="98"/>
      <c r="O3" s="98"/>
      <c r="P3" s="98"/>
    </row>
    <row r="4" spans="1:16" x14ac:dyDescent="0.2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5" spans="1:16" ht="13.5" thickBot="1" x14ac:dyDescent="0.25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</row>
    <row r="6" spans="1:16" x14ac:dyDescent="0.2">
      <c r="A6" s="104" t="s">
        <v>0</v>
      </c>
      <c r="B6" s="105"/>
      <c r="C6" s="106" t="s">
        <v>1</v>
      </c>
      <c r="D6" s="107"/>
      <c r="E6" s="108" t="s">
        <v>2</v>
      </c>
      <c r="F6" s="109"/>
      <c r="G6" s="110"/>
      <c r="H6" s="111"/>
      <c r="I6" s="109" t="s">
        <v>3</v>
      </c>
      <c r="J6" s="112"/>
      <c r="K6" s="4" t="s">
        <v>4</v>
      </c>
    </row>
    <row r="7" spans="1:16" ht="15.75" thickBot="1" x14ac:dyDescent="0.3">
      <c r="A7" s="113" t="str">
        <f>ESPELHO!$C$11</f>
        <v>Mista C</v>
      </c>
      <c r="B7" s="5"/>
      <c r="C7" s="157" t="str">
        <f>ESPELHO!$C$5</f>
        <v>Arena Nacional</v>
      </c>
      <c r="D7" s="157"/>
      <c r="E7" s="119" t="str">
        <f>ESPELHO!$C$7</f>
        <v>30/07 a 01/08</v>
      </c>
      <c r="F7" s="6"/>
      <c r="G7" s="6"/>
      <c r="H7" s="7"/>
      <c r="I7" s="158" t="str">
        <f>ESPELHO!$C$9</f>
        <v>Giovana Ciantelli</v>
      </c>
      <c r="J7" s="159"/>
      <c r="K7" s="8"/>
    </row>
    <row r="8" spans="1:16" ht="13.5" thickBot="1" x14ac:dyDescent="0.25">
      <c r="A8" s="114"/>
      <c r="B8" s="115"/>
      <c r="C8" s="116"/>
      <c r="D8" s="116" t="s">
        <v>5</v>
      </c>
      <c r="E8" s="116" t="s">
        <v>5</v>
      </c>
      <c r="F8" s="116"/>
      <c r="G8" s="116"/>
      <c r="H8" s="116"/>
      <c r="I8" s="116"/>
      <c r="J8" s="117"/>
      <c r="K8" s="118"/>
    </row>
    <row r="9" spans="1:16" x14ac:dyDescent="0.2">
      <c r="A9" s="9" t="s">
        <v>56</v>
      </c>
      <c r="E9" s="10"/>
      <c r="F9" s="11"/>
    </row>
    <row r="11" spans="1:16" x14ac:dyDescent="0.2">
      <c r="A11" s="153" t="s">
        <v>7</v>
      </c>
      <c r="B11" s="153" t="s">
        <v>8</v>
      </c>
      <c r="C11" s="153" t="s">
        <v>9</v>
      </c>
      <c r="D11" s="153" t="s">
        <v>10</v>
      </c>
      <c r="E11" s="12"/>
      <c r="F11" s="13"/>
      <c r="G11" s="153" t="s">
        <v>11</v>
      </c>
      <c r="H11" s="153" t="s">
        <v>12</v>
      </c>
      <c r="I11" s="14" t="s">
        <v>13</v>
      </c>
      <c r="J11" s="14" t="s">
        <v>14</v>
      </c>
    </row>
    <row r="12" spans="1:16" x14ac:dyDescent="0.2">
      <c r="A12" s="154"/>
      <c r="B12" s="154"/>
      <c r="C12" s="154"/>
      <c r="D12" s="154"/>
      <c r="E12" s="12"/>
      <c r="F12" s="15"/>
      <c r="G12" s="154"/>
      <c r="H12" s="154"/>
      <c r="I12" s="16" t="s">
        <v>15</v>
      </c>
      <c r="J12" s="16" t="s">
        <v>16</v>
      </c>
    </row>
    <row r="13" spans="1:16" x14ac:dyDescent="0.2">
      <c r="A13" s="17" t="str">
        <f>GERAL!A163</f>
        <v>A</v>
      </c>
      <c r="B13" s="18"/>
      <c r="C13" s="99"/>
      <c r="D13" s="99"/>
      <c r="E13" s="20"/>
      <c r="F13" s="21"/>
      <c r="G13" s="99"/>
      <c r="H13" s="99"/>
      <c r="I13" s="22"/>
      <c r="J13" s="22"/>
    </row>
    <row r="14" spans="1:16" x14ac:dyDescent="0.2">
      <c r="A14" s="145" t="str">
        <f>GERAL!A164</f>
        <v>Ivonete Carneiro/           Leonardo Guimarães</v>
      </c>
      <c r="B14" s="149"/>
      <c r="C14" s="147"/>
      <c r="D14" s="147"/>
      <c r="E14" s="23"/>
      <c r="F14" s="24"/>
      <c r="G14" s="147"/>
      <c r="H14" s="147"/>
      <c r="I14" s="147"/>
      <c r="J14" s="151"/>
    </row>
    <row r="15" spans="1:16" x14ac:dyDescent="0.2">
      <c r="A15" s="146"/>
      <c r="B15" s="150"/>
      <c r="C15" s="148"/>
      <c r="D15" s="148"/>
      <c r="E15" s="23"/>
      <c r="F15" s="24"/>
      <c r="G15" s="148"/>
      <c r="H15" s="148"/>
      <c r="I15" s="148"/>
      <c r="J15" s="152"/>
    </row>
    <row r="16" spans="1:16" x14ac:dyDescent="0.2">
      <c r="A16" s="25" t="str">
        <f>GERAL!A166</f>
        <v>B</v>
      </c>
      <c r="B16" s="26"/>
      <c r="C16" s="27"/>
      <c r="D16" s="28"/>
      <c r="E16" s="23"/>
      <c r="F16" s="24"/>
      <c r="G16" s="28"/>
      <c r="H16" s="28"/>
      <c r="I16" s="28"/>
      <c r="J16" s="99"/>
    </row>
    <row r="17" spans="1:10" x14ac:dyDescent="0.2">
      <c r="A17" s="145" t="str">
        <f>GERAL!A167</f>
        <v>Nathália Mesquita/              Adriano Abbud</v>
      </c>
      <c r="B17" s="147"/>
      <c r="C17" s="149"/>
      <c r="D17" s="147"/>
      <c r="E17" s="23"/>
      <c r="F17" s="24"/>
      <c r="G17" s="147"/>
      <c r="H17" s="147"/>
      <c r="I17" s="147"/>
      <c r="J17" s="151"/>
    </row>
    <row r="18" spans="1:10" x14ac:dyDescent="0.2">
      <c r="A18" s="146"/>
      <c r="B18" s="148"/>
      <c r="C18" s="150"/>
      <c r="D18" s="148"/>
      <c r="E18" s="23"/>
      <c r="F18" s="24"/>
      <c r="G18" s="148"/>
      <c r="H18" s="148"/>
      <c r="I18" s="148"/>
      <c r="J18" s="152"/>
    </row>
    <row r="19" spans="1:10" x14ac:dyDescent="0.2">
      <c r="A19" s="25" t="str">
        <f>GERAL!A169</f>
        <v>C</v>
      </c>
      <c r="B19" s="28"/>
      <c r="C19" s="26"/>
      <c r="D19" s="27"/>
      <c r="E19" s="23"/>
      <c r="F19" s="24"/>
      <c r="G19" s="28"/>
      <c r="H19" s="28"/>
      <c r="I19" s="28"/>
      <c r="J19" s="99"/>
    </row>
    <row r="20" spans="1:10" x14ac:dyDescent="0.2">
      <c r="A20" s="145" t="str">
        <f>GERAL!A170</f>
        <v>Juliana Belloque/             Guilherme Rezende</v>
      </c>
      <c r="B20" s="147"/>
      <c r="C20" s="147"/>
      <c r="D20" s="149"/>
      <c r="E20" s="23"/>
      <c r="F20" s="24"/>
      <c r="G20" s="147"/>
      <c r="H20" s="147"/>
      <c r="I20" s="147"/>
      <c r="J20" s="151"/>
    </row>
    <row r="21" spans="1:10" x14ac:dyDescent="0.2">
      <c r="A21" s="146"/>
      <c r="B21" s="148"/>
      <c r="C21" s="148"/>
      <c r="D21" s="150"/>
      <c r="E21" s="23"/>
      <c r="F21" s="24"/>
      <c r="G21" s="148"/>
      <c r="H21" s="148"/>
      <c r="I21" s="148"/>
      <c r="J21" s="152"/>
    </row>
    <row r="22" spans="1:10" ht="13.5" thickBot="1" x14ac:dyDescent="0.25">
      <c r="A22" s="29"/>
      <c r="B22" s="30"/>
      <c r="C22" s="30"/>
      <c r="D22" s="30"/>
      <c r="E22" s="30"/>
      <c r="F22" s="30"/>
      <c r="G22" s="30"/>
      <c r="H22" s="30"/>
      <c r="I22" s="30"/>
      <c r="J22" s="30"/>
    </row>
    <row r="23" spans="1:10" s="31" customFormat="1" ht="15" x14ac:dyDescent="0.25">
      <c r="D23" s="163" t="str">
        <f>A14</f>
        <v>Ivonete Carneiro/           Leonardo Guimarães</v>
      </c>
      <c r="E23" s="164"/>
      <c r="F23" s="167" t="s">
        <v>17</v>
      </c>
      <c r="G23" s="163" t="str">
        <f>A17</f>
        <v>Nathália Mesquita/              Adriano Abbud</v>
      </c>
      <c r="H23" s="164"/>
    </row>
    <row r="24" spans="1:10" s="31" customFormat="1" ht="15.75" thickBot="1" x14ac:dyDescent="0.3">
      <c r="D24" s="165"/>
      <c r="E24" s="166"/>
      <c r="F24" s="168"/>
      <c r="G24" s="165"/>
      <c r="H24" s="166"/>
    </row>
    <row r="25" spans="1:10" s="31" customFormat="1" ht="15.75" thickBot="1" x14ac:dyDescent="0.3"/>
    <row r="26" spans="1:10" s="31" customFormat="1" ht="15" x14ac:dyDescent="0.25">
      <c r="D26" s="163" t="str">
        <f>A17</f>
        <v>Nathália Mesquita/              Adriano Abbud</v>
      </c>
      <c r="E26" s="164"/>
      <c r="F26" s="167" t="s">
        <v>17</v>
      </c>
      <c r="G26" s="163" t="str">
        <f>A20</f>
        <v>Juliana Belloque/             Guilherme Rezende</v>
      </c>
      <c r="H26" s="164"/>
    </row>
    <row r="27" spans="1:10" s="31" customFormat="1" ht="15" customHeight="1" thickBot="1" x14ac:dyDescent="0.3">
      <c r="D27" s="165"/>
      <c r="E27" s="166"/>
      <c r="F27" s="168"/>
      <c r="G27" s="165"/>
      <c r="H27" s="166"/>
    </row>
    <row r="28" spans="1:10" s="31" customFormat="1" ht="15.75" customHeight="1" thickBot="1" x14ac:dyDescent="0.3"/>
    <row r="29" spans="1:10" s="31" customFormat="1" ht="15" x14ac:dyDescent="0.25">
      <c r="D29" s="163" t="str">
        <f>A20</f>
        <v>Juliana Belloque/             Guilherme Rezende</v>
      </c>
      <c r="E29" s="164"/>
      <c r="F29" s="167" t="s">
        <v>17</v>
      </c>
      <c r="G29" s="163" t="str">
        <f>A14</f>
        <v>Ivonete Carneiro/           Leonardo Guimarães</v>
      </c>
      <c r="H29" s="164"/>
    </row>
    <row r="30" spans="1:10" s="31" customFormat="1" ht="15" customHeight="1" thickBot="1" x14ac:dyDescent="0.3">
      <c r="D30" s="165"/>
      <c r="E30" s="166"/>
      <c r="F30" s="168"/>
      <c r="G30" s="165"/>
      <c r="H30" s="166"/>
    </row>
    <row r="31" spans="1:10" ht="15.75" customHeight="1" x14ac:dyDescent="0.2">
      <c r="A31" s="29"/>
      <c r="B31" s="30"/>
      <c r="C31" s="30"/>
      <c r="D31" s="30"/>
      <c r="E31" s="30"/>
      <c r="F31" s="30"/>
      <c r="G31" s="30"/>
      <c r="H31" s="30"/>
      <c r="I31" s="30"/>
      <c r="J31" s="30"/>
    </row>
    <row r="33" spans="4:8" ht="15" customHeight="1" x14ac:dyDescent="0.2"/>
    <row r="34" spans="4:8" ht="15.75" customHeight="1" x14ac:dyDescent="0.2"/>
    <row r="35" spans="4:8" x14ac:dyDescent="0.2">
      <c r="D35" s="160"/>
      <c r="E35" s="160"/>
      <c r="F35" s="160"/>
      <c r="G35" s="160"/>
      <c r="H35" s="160"/>
    </row>
    <row r="36" spans="4:8" ht="15" customHeight="1" x14ac:dyDescent="0.2">
      <c r="D36" s="160"/>
      <c r="E36" s="160"/>
      <c r="F36" s="160"/>
      <c r="G36" s="160"/>
      <c r="H36" s="160"/>
    </row>
    <row r="37" spans="4:8" ht="15.75" customHeight="1" x14ac:dyDescent="0.2">
      <c r="E37" s="161" t="s">
        <v>38</v>
      </c>
      <c r="F37" s="161"/>
      <c r="G37" s="161"/>
    </row>
    <row r="38" spans="4:8" x14ac:dyDescent="0.2">
      <c r="E38" s="100"/>
      <c r="F38" s="100"/>
      <c r="G38" s="100"/>
    </row>
    <row r="39" spans="4:8" ht="15" customHeight="1" x14ac:dyDescent="0.2"/>
    <row r="40" spans="4:8" ht="15.75" customHeight="1" x14ac:dyDescent="0.2">
      <c r="D40" s="160"/>
      <c r="E40" s="160"/>
      <c r="F40" s="160"/>
      <c r="G40" s="160"/>
      <c r="H40" s="160"/>
    </row>
    <row r="41" spans="4:8" x14ac:dyDescent="0.2">
      <c r="D41" s="160"/>
      <c r="E41" s="160"/>
      <c r="F41" s="160"/>
      <c r="G41" s="160"/>
      <c r="H41" s="160"/>
    </row>
    <row r="42" spans="4:8" ht="15" customHeight="1" x14ac:dyDescent="0.2">
      <c r="E42" s="162" t="s">
        <v>39</v>
      </c>
      <c r="F42" s="162"/>
      <c r="G42" s="162"/>
    </row>
    <row r="43" spans="4:8" ht="15.75" customHeight="1" x14ac:dyDescent="0.2"/>
  </sheetData>
  <mergeCells count="47">
    <mergeCell ref="E42:G42"/>
    <mergeCell ref="D35:H36"/>
    <mergeCell ref="E37:G37"/>
    <mergeCell ref="D40:H41"/>
    <mergeCell ref="D23:E24"/>
    <mergeCell ref="F23:F24"/>
    <mergeCell ref="G23:H24"/>
    <mergeCell ref="D26:E27"/>
    <mergeCell ref="F26:F27"/>
    <mergeCell ref="G26:H27"/>
    <mergeCell ref="H20:H21"/>
    <mergeCell ref="I20:I21"/>
    <mergeCell ref="J20:J21"/>
    <mergeCell ref="D29:E30"/>
    <mergeCell ref="F29:F30"/>
    <mergeCell ref="G29:H30"/>
    <mergeCell ref="A20:A21"/>
    <mergeCell ref="B20:B21"/>
    <mergeCell ref="C20:C21"/>
    <mergeCell ref="D20:D21"/>
    <mergeCell ref="G20:G21"/>
    <mergeCell ref="H14:H15"/>
    <mergeCell ref="I14:I15"/>
    <mergeCell ref="J14:J15"/>
    <mergeCell ref="A17:A18"/>
    <mergeCell ref="B17:B18"/>
    <mergeCell ref="C17:C18"/>
    <mergeCell ref="D17:D18"/>
    <mergeCell ref="G17:G18"/>
    <mergeCell ref="H17:H18"/>
    <mergeCell ref="I17:I18"/>
    <mergeCell ref="J17:J18"/>
    <mergeCell ref="A14:A15"/>
    <mergeCell ref="B14:B15"/>
    <mergeCell ref="C14:C15"/>
    <mergeCell ref="D14:D15"/>
    <mergeCell ref="G14:G15"/>
    <mergeCell ref="A2:K2"/>
    <mergeCell ref="A3:K3"/>
    <mergeCell ref="C7:D7"/>
    <mergeCell ref="I7:J7"/>
    <mergeCell ref="A11:A12"/>
    <mergeCell ref="B11:B12"/>
    <mergeCell ref="C11:C12"/>
    <mergeCell ref="D11:D12"/>
    <mergeCell ref="G11:G12"/>
    <mergeCell ref="H11:H12"/>
  </mergeCells>
  <pageMargins left="0.511811024" right="0.511811024" top="0.78740157499999996" bottom="0.78740157499999996" header="0.31496062000000002" footer="0.31496062000000002"/>
  <pageSetup paperSize="9" scale="65"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P42"/>
  <sheetViews>
    <sheetView topLeftCell="A17" workbookViewId="0">
      <selection activeCell="D35" sqref="D35:H36"/>
    </sheetView>
  </sheetViews>
  <sheetFormatPr defaultColWidth="11.42578125" defaultRowHeight="12.75" x14ac:dyDescent="0.2"/>
  <cols>
    <col min="1" max="1" width="21.5703125" style="2" customWidth="1"/>
    <col min="2" max="255" width="11.42578125" style="2"/>
    <col min="256" max="256" width="3.42578125" style="2" customWidth="1"/>
    <col min="257" max="257" width="27.42578125" style="2" customWidth="1"/>
    <col min="258" max="511" width="11.42578125" style="2"/>
    <col min="512" max="512" width="3.42578125" style="2" customWidth="1"/>
    <col min="513" max="513" width="27.42578125" style="2" customWidth="1"/>
    <col min="514" max="767" width="11.42578125" style="2"/>
    <col min="768" max="768" width="3.42578125" style="2" customWidth="1"/>
    <col min="769" max="769" width="27.42578125" style="2" customWidth="1"/>
    <col min="770" max="1023" width="11.42578125" style="2"/>
    <col min="1024" max="1024" width="3.42578125" style="2" customWidth="1"/>
    <col min="1025" max="1025" width="27.42578125" style="2" customWidth="1"/>
    <col min="1026" max="1279" width="11.42578125" style="2"/>
    <col min="1280" max="1280" width="3.42578125" style="2" customWidth="1"/>
    <col min="1281" max="1281" width="27.42578125" style="2" customWidth="1"/>
    <col min="1282" max="1535" width="11.42578125" style="2"/>
    <col min="1536" max="1536" width="3.42578125" style="2" customWidth="1"/>
    <col min="1537" max="1537" width="27.42578125" style="2" customWidth="1"/>
    <col min="1538" max="1791" width="11.42578125" style="2"/>
    <col min="1792" max="1792" width="3.42578125" style="2" customWidth="1"/>
    <col min="1793" max="1793" width="27.42578125" style="2" customWidth="1"/>
    <col min="1794" max="2047" width="11.42578125" style="2"/>
    <col min="2048" max="2048" width="3.42578125" style="2" customWidth="1"/>
    <col min="2049" max="2049" width="27.42578125" style="2" customWidth="1"/>
    <col min="2050" max="2303" width="11.42578125" style="2"/>
    <col min="2304" max="2304" width="3.42578125" style="2" customWidth="1"/>
    <col min="2305" max="2305" width="27.42578125" style="2" customWidth="1"/>
    <col min="2306" max="2559" width="11.42578125" style="2"/>
    <col min="2560" max="2560" width="3.42578125" style="2" customWidth="1"/>
    <col min="2561" max="2561" width="27.42578125" style="2" customWidth="1"/>
    <col min="2562" max="2815" width="11.42578125" style="2"/>
    <col min="2816" max="2816" width="3.42578125" style="2" customWidth="1"/>
    <col min="2817" max="2817" width="27.42578125" style="2" customWidth="1"/>
    <col min="2818" max="3071" width="11.42578125" style="2"/>
    <col min="3072" max="3072" width="3.42578125" style="2" customWidth="1"/>
    <col min="3073" max="3073" width="27.42578125" style="2" customWidth="1"/>
    <col min="3074" max="3327" width="11.42578125" style="2"/>
    <col min="3328" max="3328" width="3.42578125" style="2" customWidth="1"/>
    <col min="3329" max="3329" width="27.42578125" style="2" customWidth="1"/>
    <col min="3330" max="3583" width="11.42578125" style="2"/>
    <col min="3584" max="3584" width="3.42578125" style="2" customWidth="1"/>
    <col min="3585" max="3585" width="27.42578125" style="2" customWidth="1"/>
    <col min="3586" max="3839" width="11.42578125" style="2"/>
    <col min="3840" max="3840" width="3.42578125" style="2" customWidth="1"/>
    <col min="3841" max="3841" width="27.42578125" style="2" customWidth="1"/>
    <col min="3842" max="4095" width="11.42578125" style="2"/>
    <col min="4096" max="4096" width="3.42578125" style="2" customWidth="1"/>
    <col min="4097" max="4097" width="27.42578125" style="2" customWidth="1"/>
    <col min="4098" max="4351" width="11.42578125" style="2"/>
    <col min="4352" max="4352" width="3.42578125" style="2" customWidth="1"/>
    <col min="4353" max="4353" width="27.42578125" style="2" customWidth="1"/>
    <col min="4354" max="4607" width="11.42578125" style="2"/>
    <col min="4608" max="4608" width="3.42578125" style="2" customWidth="1"/>
    <col min="4609" max="4609" width="27.42578125" style="2" customWidth="1"/>
    <col min="4610" max="4863" width="11.42578125" style="2"/>
    <col min="4864" max="4864" width="3.42578125" style="2" customWidth="1"/>
    <col min="4865" max="4865" width="27.42578125" style="2" customWidth="1"/>
    <col min="4866" max="5119" width="11.42578125" style="2"/>
    <col min="5120" max="5120" width="3.42578125" style="2" customWidth="1"/>
    <col min="5121" max="5121" width="27.42578125" style="2" customWidth="1"/>
    <col min="5122" max="5375" width="11.42578125" style="2"/>
    <col min="5376" max="5376" width="3.42578125" style="2" customWidth="1"/>
    <col min="5377" max="5377" width="27.42578125" style="2" customWidth="1"/>
    <col min="5378" max="5631" width="11.42578125" style="2"/>
    <col min="5632" max="5632" width="3.42578125" style="2" customWidth="1"/>
    <col min="5633" max="5633" width="27.42578125" style="2" customWidth="1"/>
    <col min="5634" max="5887" width="11.42578125" style="2"/>
    <col min="5888" max="5888" width="3.42578125" style="2" customWidth="1"/>
    <col min="5889" max="5889" width="27.42578125" style="2" customWidth="1"/>
    <col min="5890" max="6143" width="11.42578125" style="2"/>
    <col min="6144" max="6144" width="3.42578125" style="2" customWidth="1"/>
    <col min="6145" max="6145" width="27.42578125" style="2" customWidth="1"/>
    <col min="6146" max="6399" width="11.42578125" style="2"/>
    <col min="6400" max="6400" width="3.42578125" style="2" customWidth="1"/>
    <col min="6401" max="6401" width="27.42578125" style="2" customWidth="1"/>
    <col min="6402" max="6655" width="11.42578125" style="2"/>
    <col min="6656" max="6656" width="3.42578125" style="2" customWidth="1"/>
    <col min="6657" max="6657" width="27.42578125" style="2" customWidth="1"/>
    <col min="6658" max="6911" width="11.42578125" style="2"/>
    <col min="6912" max="6912" width="3.42578125" style="2" customWidth="1"/>
    <col min="6913" max="6913" width="27.42578125" style="2" customWidth="1"/>
    <col min="6914" max="7167" width="11.42578125" style="2"/>
    <col min="7168" max="7168" width="3.42578125" style="2" customWidth="1"/>
    <col min="7169" max="7169" width="27.42578125" style="2" customWidth="1"/>
    <col min="7170" max="7423" width="11.42578125" style="2"/>
    <col min="7424" max="7424" width="3.42578125" style="2" customWidth="1"/>
    <col min="7425" max="7425" width="27.42578125" style="2" customWidth="1"/>
    <col min="7426" max="7679" width="11.42578125" style="2"/>
    <col min="7680" max="7680" width="3.42578125" style="2" customWidth="1"/>
    <col min="7681" max="7681" width="27.42578125" style="2" customWidth="1"/>
    <col min="7682" max="7935" width="11.42578125" style="2"/>
    <col min="7936" max="7936" width="3.42578125" style="2" customWidth="1"/>
    <col min="7937" max="7937" width="27.42578125" style="2" customWidth="1"/>
    <col min="7938" max="8191" width="11.42578125" style="2"/>
    <col min="8192" max="8192" width="3.42578125" style="2" customWidth="1"/>
    <col min="8193" max="8193" width="27.42578125" style="2" customWidth="1"/>
    <col min="8194" max="8447" width="11.42578125" style="2"/>
    <col min="8448" max="8448" width="3.42578125" style="2" customWidth="1"/>
    <col min="8449" max="8449" width="27.42578125" style="2" customWidth="1"/>
    <col min="8450" max="8703" width="11.42578125" style="2"/>
    <col min="8704" max="8704" width="3.42578125" style="2" customWidth="1"/>
    <col min="8705" max="8705" width="27.42578125" style="2" customWidth="1"/>
    <col min="8706" max="8959" width="11.42578125" style="2"/>
    <col min="8960" max="8960" width="3.42578125" style="2" customWidth="1"/>
    <col min="8961" max="8961" width="27.42578125" style="2" customWidth="1"/>
    <col min="8962" max="9215" width="11.42578125" style="2"/>
    <col min="9216" max="9216" width="3.42578125" style="2" customWidth="1"/>
    <col min="9217" max="9217" width="27.42578125" style="2" customWidth="1"/>
    <col min="9218" max="9471" width="11.42578125" style="2"/>
    <col min="9472" max="9472" width="3.42578125" style="2" customWidth="1"/>
    <col min="9473" max="9473" width="27.42578125" style="2" customWidth="1"/>
    <col min="9474" max="9727" width="11.42578125" style="2"/>
    <col min="9728" max="9728" width="3.42578125" style="2" customWidth="1"/>
    <col min="9729" max="9729" width="27.42578125" style="2" customWidth="1"/>
    <col min="9730" max="9983" width="11.42578125" style="2"/>
    <col min="9984" max="9984" width="3.42578125" style="2" customWidth="1"/>
    <col min="9985" max="9985" width="27.42578125" style="2" customWidth="1"/>
    <col min="9986" max="10239" width="11.42578125" style="2"/>
    <col min="10240" max="10240" width="3.42578125" style="2" customWidth="1"/>
    <col min="10241" max="10241" width="27.42578125" style="2" customWidth="1"/>
    <col min="10242" max="10495" width="11.42578125" style="2"/>
    <col min="10496" max="10496" width="3.42578125" style="2" customWidth="1"/>
    <col min="10497" max="10497" width="27.42578125" style="2" customWidth="1"/>
    <col min="10498" max="10751" width="11.42578125" style="2"/>
    <col min="10752" max="10752" width="3.42578125" style="2" customWidth="1"/>
    <col min="10753" max="10753" width="27.42578125" style="2" customWidth="1"/>
    <col min="10754" max="11007" width="11.42578125" style="2"/>
    <col min="11008" max="11008" width="3.42578125" style="2" customWidth="1"/>
    <col min="11009" max="11009" width="27.42578125" style="2" customWidth="1"/>
    <col min="11010" max="11263" width="11.42578125" style="2"/>
    <col min="11264" max="11264" width="3.42578125" style="2" customWidth="1"/>
    <col min="11265" max="11265" width="27.42578125" style="2" customWidth="1"/>
    <col min="11266" max="11519" width="11.42578125" style="2"/>
    <col min="11520" max="11520" width="3.42578125" style="2" customWidth="1"/>
    <col min="11521" max="11521" width="27.42578125" style="2" customWidth="1"/>
    <col min="11522" max="11775" width="11.42578125" style="2"/>
    <col min="11776" max="11776" width="3.42578125" style="2" customWidth="1"/>
    <col min="11777" max="11777" width="27.42578125" style="2" customWidth="1"/>
    <col min="11778" max="12031" width="11.42578125" style="2"/>
    <col min="12032" max="12032" width="3.42578125" style="2" customWidth="1"/>
    <col min="12033" max="12033" width="27.42578125" style="2" customWidth="1"/>
    <col min="12034" max="12287" width="11.42578125" style="2"/>
    <col min="12288" max="12288" width="3.42578125" style="2" customWidth="1"/>
    <col min="12289" max="12289" width="27.42578125" style="2" customWidth="1"/>
    <col min="12290" max="12543" width="11.42578125" style="2"/>
    <col min="12544" max="12544" width="3.42578125" style="2" customWidth="1"/>
    <col min="12545" max="12545" width="27.42578125" style="2" customWidth="1"/>
    <col min="12546" max="12799" width="11.42578125" style="2"/>
    <col min="12800" max="12800" width="3.42578125" style="2" customWidth="1"/>
    <col min="12801" max="12801" width="27.42578125" style="2" customWidth="1"/>
    <col min="12802" max="13055" width="11.42578125" style="2"/>
    <col min="13056" max="13056" width="3.42578125" style="2" customWidth="1"/>
    <col min="13057" max="13057" width="27.42578125" style="2" customWidth="1"/>
    <col min="13058" max="13311" width="11.42578125" style="2"/>
    <col min="13312" max="13312" width="3.42578125" style="2" customWidth="1"/>
    <col min="13313" max="13313" width="27.42578125" style="2" customWidth="1"/>
    <col min="13314" max="13567" width="11.42578125" style="2"/>
    <col min="13568" max="13568" width="3.42578125" style="2" customWidth="1"/>
    <col min="13569" max="13569" width="27.42578125" style="2" customWidth="1"/>
    <col min="13570" max="13823" width="11.42578125" style="2"/>
    <col min="13824" max="13824" width="3.42578125" style="2" customWidth="1"/>
    <col min="13825" max="13825" width="27.42578125" style="2" customWidth="1"/>
    <col min="13826" max="14079" width="11.42578125" style="2"/>
    <col min="14080" max="14080" width="3.42578125" style="2" customWidth="1"/>
    <col min="14081" max="14081" width="27.42578125" style="2" customWidth="1"/>
    <col min="14082" max="14335" width="11.42578125" style="2"/>
    <col min="14336" max="14336" width="3.42578125" style="2" customWidth="1"/>
    <col min="14337" max="14337" width="27.42578125" style="2" customWidth="1"/>
    <col min="14338" max="14591" width="11.42578125" style="2"/>
    <col min="14592" max="14592" width="3.42578125" style="2" customWidth="1"/>
    <col min="14593" max="14593" width="27.42578125" style="2" customWidth="1"/>
    <col min="14594" max="14847" width="11.42578125" style="2"/>
    <col min="14848" max="14848" width="3.42578125" style="2" customWidth="1"/>
    <col min="14849" max="14849" width="27.42578125" style="2" customWidth="1"/>
    <col min="14850" max="15103" width="11.42578125" style="2"/>
    <col min="15104" max="15104" width="3.42578125" style="2" customWidth="1"/>
    <col min="15105" max="15105" width="27.42578125" style="2" customWidth="1"/>
    <col min="15106" max="15359" width="11.42578125" style="2"/>
    <col min="15360" max="15360" width="3.42578125" style="2" customWidth="1"/>
    <col min="15361" max="15361" width="27.42578125" style="2" customWidth="1"/>
    <col min="15362" max="15615" width="11.42578125" style="2"/>
    <col min="15616" max="15616" width="3.42578125" style="2" customWidth="1"/>
    <col min="15617" max="15617" width="27.42578125" style="2" customWidth="1"/>
    <col min="15618" max="15871" width="11.42578125" style="2"/>
    <col min="15872" max="15872" width="3.42578125" style="2" customWidth="1"/>
    <col min="15873" max="15873" width="27.42578125" style="2" customWidth="1"/>
    <col min="15874" max="16127" width="11.42578125" style="2"/>
    <col min="16128" max="16128" width="3.42578125" style="2" customWidth="1"/>
    <col min="16129" max="16129" width="27.42578125" style="2" customWidth="1"/>
    <col min="16130" max="16384" width="11.42578125" style="2"/>
  </cols>
  <sheetData>
    <row r="2" spans="1:16" ht="26.25" x14ac:dyDescent="0.2">
      <c r="A2" s="155" t="str">
        <f>ESPELHO!$C$3</f>
        <v>São Paulo Open de Beach Tennis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01"/>
      <c r="M2" s="101"/>
      <c r="N2" s="101"/>
      <c r="O2" s="101"/>
      <c r="P2" s="101"/>
    </row>
    <row r="3" spans="1:16" x14ac:dyDescent="0.2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02"/>
      <c r="M3" s="102"/>
      <c r="N3" s="102"/>
      <c r="O3" s="102"/>
      <c r="P3" s="102"/>
    </row>
    <row r="4" spans="1:16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</row>
    <row r="5" spans="1:16" ht="13.5" thickBot="1" x14ac:dyDescent="0.25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</row>
    <row r="6" spans="1:16" x14ac:dyDescent="0.2">
      <c r="A6" s="104" t="s">
        <v>0</v>
      </c>
      <c r="B6" s="105"/>
      <c r="C6" s="106" t="s">
        <v>1</v>
      </c>
      <c r="D6" s="107"/>
      <c r="E6" s="108" t="s">
        <v>2</v>
      </c>
      <c r="F6" s="109"/>
      <c r="G6" s="110"/>
      <c r="H6" s="111"/>
      <c r="I6" s="109" t="s">
        <v>3</v>
      </c>
      <c r="J6" s="112"/>
      <c r="K6" s="4" t="s">
        <v>4</v>
      </c>
    </row>
    <row r="7" spans="1:16" ht="15.75" thickBot="1" x14ac:dyDescent="0.3">
      <c r="A7" s="113" t="str">
        <f>ESPELHO!$C$11</f>
        <v>Mista C</v>
      </c>
      <c r="B7" s="5"/>
      <c r="C7" s="157" t="str">
        <f>ESPELHO!$C$5</f>
        <v>Arena Nacional</v>
      </c>
      <c r="D7" s="157"/>
      <c r="E7" s="119" t="str">
        <f>ESPELHO!$C$7</f>
        <v>30/07 a 01/08</v>
      </c>
      <c r="F7" s="6"/>
      <c r="G7" s="6"/>
      <c r="H7" s="7"/>
      <c r="I7" s="158" t="str">
        <f>ESPELHO!$C$9</f>
        <v>Giovana Ciantelli</v>
      </c>
      <c r="J7" s="159"/>
      <c r="K7" s="8"/>
    </row>
    <row r="8" spans="1:16" ht="13.5" thickBot="1" x14ac:dyDescent="0.25">
      <c r="A8" s="114"/>
      <c r="B8" s="115"/>
      <c r="C8" s="116"/>
      <c r="D8" s="116" t="s">
        <v>5</v>
      </c>
      <c r="E8" s="116" t="s">
        <v>5</v>
      </c>
      <c r="F8" s="116"/>
      <c r="G8" s="116"/>
      <c r="H8" s="116"/>
      <c r="I8" s="116"/>
      <c r="J8" s="117"/>
      <c r="K8" s="118"/>
    </row>
    <row r="9" spans="1:16" x14ac:dyDescent="0.2">
      <c r="A9" s="9" t="s">
        <v>57</v>
      </c>
      <c r="E9" s="10"/>
      <c r="F9" s="11"/>
    </row>
    <row r="11" spans="1:16" x14ac:dyDescent="0.2">
      <c r="A11" s="153" t="s">
        <v>7</v>
      </c>
      <c r="B11" s="153" t="s">
        <v>8</v>
      </c>
      <c r="C11" s="153" t="s">
        <v>9</v>
      </c>
      <c r="D11" s="153" t="s">
        <v>10</v>
      </c>
      <c r="E11" s="12"/>
      <c r="F11" s="13"/>
      <c r="G11" s="153" t="s">
        <v>11</v>
      </c>
      <c r="H11" s="153" t="s">
        <v>12</v>
      </c>
      <c r="I11" s="14" t="s">
        <v>13</v>
      </c>
      <c r="J11" s="14" t="s">
        <v>14</v>
      </c>
    </row>
    <row r="12" spans="1:16" x14ac:dyDescent="0.2">
      <c r="A12" s="154"/>
      <c r="B12" s="154"/>
      <c r="C12" s="154"/>
      <c r="D12" s="154"/>
      <c r="E12" s="12"/>
      <c r="F12" s="15"/>
      <c r="G12" s="154"/>
      <c r="H12" s="154"/>
      <c r="I12" s="16" t="s">
        <v>15</v>
      </c>
      <c r="J12" s="16" t="s">
        <v>16</v>
      </c>
    </row>
    <row r="13" spans="1:16" x14ac:dyDescent="0.2">
      <c r="A13" s="17" t="str">
        <f>GERAL!A178</f>
        <v>A</v>
      </c>
      <c r="B13" s="18"/>
      <c r="C13" s="99"/>
      <c r="D13" s="99"/>
      <c r="E13" s="20"/>
      <c r="F13" s="21"/>
      <c r="G13" s="99"/>
      <c r="H13" s="99"/>
      <c r="I13" s="22"/>
      <c r="J13" s="22"/>
    </row>
    <row r="14" spans="1:16" x14ac:dyDescent="0.2">
      <c r="A14" s="145" t="str">
        <f>GERAL!A179</f>
        <v>Ivy Spatz/             Carlos Santos</v>
      </c>
      <c r="B14" s="149"/>
      <c r="C14" s="147"/>
      <c r="D14" s="147"/>
      <c r="E14" s="23"/>
      <c r="F14" s="24"/>
      <c r="G14" s="147"/>
      <c r="H14" s="147"/>
      <c r="I14" s="147"/>
      <c r="J14" s="151"/>
    </row>
    <row r="15" spans="1:16" x14ac:dyDescent="0.2">
      <c r="A15" s="146"/>
      <c r="B15" s="150"/>
      <c r="C15" s="148"/>
      <c r="D15" s="148"/>
      <c r="E15" s="23"/>
      <c r="F15" s="24"/>
      <c r="G15" s="148"/>
      <c r="H15" s="148"/>
      <c r="I15" s="148"/>
      <c r="J15" s="152"/>
    </row>
    <row r="16" spans="1:16" x14ac:dyDescent="0.2">
      <c r="A16" s="25" t="str">
        <f>GERAL!A181</f>
        <v>B</v>
      </c>
      <c r="B16" s="26"/>
      <c r="C16" s="27"/>
      <c r="D16" s="28"/>
      <c r="E16" s="23"/>
      <c r="F16" s="24"/>
      <c r="G16" s="28"/>
      <c r="H16" s="28"/>
      <c r="I16" s="28"/>
      <c r="J16" s="99"/>
    </row>
    <row r="17" spans="1:10" x14ac:dyDescent="0.2">
      <c r="A17" s="145" t="str">
        <f>GERAL!A182</f>
        <v>Bárbara Alves/                 Giuliano Ferrari</v>
      </c>
      <c r="B17" s="147"/>
      <c r="C17" s="149"/>
      <c r="D17" s="147"/>
      <c r="E17" s="23"/>
      <c r="F17" s="24"/>
      <c r="G17" s="147"/>
      <c r="H17" s="147"/>
      <c r="I17" s="147"/>
      <c r="J17" s="151"/>
    </row>
    <row r="18" spans="1:10" x14ac:dyDescent="0.2">
      <c r="A18" s="146"/>
      <c r="B18" s="148"/>
      <c r="C18" s="150"/>
      <c r="D18" s="148"/>
      <c r="E18" s="23"/>
      <c r="F18" s="24"/>
      <c r="G18" s="148"/>
      <c r="H18" s="148"/>
      <c r="I18" s="148"/>
      <c r="J18" s="152"/>
    </row>
    <row r="19" spans="1:10" x14ac:dyDescent="0.2">
      <c r="A19" s="25" t="str">
        <f>GERAL!A184</f>
        <v>C</v>
      </c>
      <c r="B19" s="28"/>
      <c r="C19" s="26"/>
      <c r="D19" s="27"/>
      <c r="E19" s="23"/>
      <c r="F19" s="24"/>
      <c r="G19" s="28"/>
      <c r="H19" s="28"/>
      <c r="I19" s="28"/>
      <c r="J19" s="99"/>
    </row>
    <row r="20" spans="1:10" x14ac:dyDescent="0.2">
      <c r="A20" s="145" t="str">
        <f>GERAL!A185</f>
        <v>Lilian Alves/                Reginaldo Alba</v>
      </c>
      <c r="B20" s="147"/>
      <c r="C20" s="147"/>
      <c r="D20" s="149"/>
      <c r="E20" s="23"/>
      <c r="F20" s="24"/>
      <c r="G20" s="147"/>
      <c r="H20" s="147"/>
      <c r="I20" s="147"/>
      <c r="J20" s="151"/>
    </row>
    <row r="21" spans="1:10" x14ac:dyDescent="0.2">
      <c r="A21" s="146"/>
      <c r="B21" s="148"/>
      <c r="C21" s="148"/>
      <c r="D21" s="150"/>
      <c r="E21" s="23"/>
      <c r="F21" s="24"/>
      <c r="G21" s="148"/>
      <c r="H21" s="148"/>
      <c r="I21" s="148"/>
      <c r="J21" s="152"/>
    </row>
    <row r="22" spans="1:10" ht="13.5" thickBot="1" x14ac:dyDescent="0.25">
      <c r="A22" s="29"/>
      <c r="B22" s="30"/>
      <c r="C22" s="30"/>
      <c r="D22" s="30"/>
      <c r="E22" s="30"/>
      <c r="F22" s="30"/>
      <c r="G22" s="30"/>
      <c r="H22" s="30"/>
      <c r="I22" s="30"/>
      <c r="J22" s="30"/>
    </row>
    <row r="23" spans="1:10" s="31" customFormat="1" ht="15" x14ac:dyDescent="0.25">
      <c r="D23" s="163" t="str">
        <f>A14</f>
        <v>Ivy Spatz/             Carlos Santos</v>
      </c>
      <c r="E23" s="164"/>
      <c r="F23" s="167" t="s">
        <v>17</v>
      </c>
      <c r="G23" s="163" t="str">
        <f>A17</f>
        <v>Bárbara Alves/                 Giuliano Ferrari</v>
      </c>
      <c r="H23" s="164"/>
    </row>
    <row r="24" spans="1:10" s="31" customFormat="1" ht="15.75" thickBot="1" x14ac:dyDescent="0.3">
      <c r="D24" s="165"/>
      <c r="E24" s="166"/>
      <c r="F24" s="168"/>
      <c r="G24" s="165"/>
      <c r="H24" s="166"/>
    </row>
    <row r="25" spans="1:10" s="31" customFormat="1" ht="15.75" thickBot="1" x14ac:dyDescent="0.3"/>
    <row r="26" spans="1:10" s="31" customFormat="1" ht="15" x14ac:dyDescent="0.25">
      <c r="D26" s="163" t="str">
        <f>A17</f>
        <v>Bárbara Alves/                 Giuliano Ferrari</v>
      </c>
      <c r="E26" s="164"/>
      <c r="F26" s="167" t="s">
        <v>17</v>
      </c>
      <c r="G26" s="163" t="str">
        <f>A20</f>
        <v>Lilian Alves/                Reginaldo Alba</v>
      </c>
      <c r="H26" s="164"/>
    </row>
    <row r="27" spans="1:10" s="31" customFormat="1" ht="15.75" thickBot="1" x14ac:dyDescent="0.3">
      <c r="D27" s="165"/>
      <c r="E27" s="166"/>
      <c r="F27" s="168"/>
      <c r="G27" s="165"/>
      <c r="H27" s="166"/>
    </row>
    <row r="28" spans="1:10" s="31" customFormat="1" ht="15.75" thickBot="1" x14ac:dyDescent="0.3"/>
    <row r="29" spans="1:10" s="31" customFormat="1" ht="15" x14ac:dyDescent="0.25">
      <c r="D29" s="163" t="str">
        <f>A20</f>
        <v>Lilian Alves/                Reginaldo Alba</v>
      </c>
      <c r="E29" s="164"/>
      <c r="F29" s="167" t="s">
        <v>17</v>
      </c>
      <c r="G29" s="163" t="str">
        <f>A14</f>
        <v>Ivy Spatz/             Carlos Santos</v>
      </c>
      <c r="H29" s="164"/>
    </row>
    <row r="30" spans="1:10" s="31" customFormat="1" ht="15.75" thickBot="1" x14ac:dyDescent="0.3">
      <c r="D30" s="165"/>
      <c r="E30" s="166"/>
      <c r="F30" s="168"/>
      <c r="G30" s="165"/>
      <c r="H30" s="166"/>
    </row>
    <row r="31" spans="1:10" x14ac:dyDescent="0.2">
      <c r="A31" s="29"/>
      <c r="B31" s="30"/>
      <c r="C31" s="30"/>
      <c r="D31" s="30"/>
      <c r="E31" s="30"/>
      <c r="F31" s="30"/>
      <c r="G31" s="30"/>
      <c r="H31" s="30"/>
      <c r="I31" s="30"/>
      <c r="J31" s="30"/>
    </row>
    <row r="35" spans="4:8" x14ac:dyDescent="0.2">
      <c r="D35" s="160"/>
      <c r="E35" s="160"/>
      <c r="F35" s="160"/>
      <c r="G35" s="160"/>
      <c r="H35" s="160"/>
    </row>
    <row r="36" spans="4:8" x14ac:dyDescent="0.2">
      <c r="D36" s="160"/>
      <c r="E36" s="160"/>
      <c r="F36" s="160"/>
      <c r="G36" s="160"/>
      <c r="H36" s="160"/>
    </row>
    <row r="37" spans="4:8" x14ac:dyDescent="0.2">
      <c r="E37" s="161" t="s">
        <v>38</v>
      </c>
      <c r="F37" s="161"/>
      <c r="G37" s="161"/>
    </row>
    <row r="38" spans="4:8" x14ac:dyDescent="0.2">
      <c r="E38" s="103"/>
      <c r="F38" s="103"/>
      <c r="G38" s="103"/>
    </row>
    <row r="40" spans="4:8" x14ac:dyDescent="0.2">
      <c r="D40" s="160"/>
      <c r="E40" s="160"/>
      <c r="F40" s="160"/>
      <c r="G40" s="160"/>
      <c r="H40" s="160"/>
    </row>
    <row r="41" spans="4:8" x14ac:dyDescent="0.2">
      <c r="D41" s="160"/>
      <c r="E41" s="160"/>
      <c r="F41" s="160"/>
      <c r="G41" s="160"/>
      <c r="H41" s="160"/>
    </row>
    <row r="42" spans="4:8" x14ac:dyDescent="0.2">
      <c r="E42" s="162" t="s">
        <v>39</v>
      </c>
      <c r="F42" s="162"/>
      <c r="G42" s="162"/>
    </row>
  </sheetData>
  <mergeCells count="47">
    <mergeCell ref="A2:K2"/>
    <mergeCell ref="A3:K3"/>
    <mergeCell ref="C7:D7"/>
    <mergeCell ref="I7:J7"/>
    <mergeCell ref="A11:A12"/>
    <mergeCell ref="B11:B12"/>
    <mergeCell ref="C11:C12"/>
    <mergeCell ref="D11:D12"/>
    <mergeCell ref="G11:G12"/>
    <mergeCell ref="H11:H12"/>
    <mergeCell ref="I14:I15"/>
    <mergeCell ref="J14:J15"/>
    <mergeCell ref="A17:A18"/>
    <mergeCell ref="B17:B18"/>
    <mergeCell ref="C17:C18"/>
    <mergeCell ref="D17:D18"/>
    <mergeCell ref="G17:G18"/>
    <mergeCell ref="H17:H18"/>
    <mergeCell ref="I17:I18"/>
    <mergeCell ref="J17:J18"/>
    <mergeCell ref="A14:A15"/>
    <mergeCell ref="B14:B15"/>
    <mergeCell ref="C14:C15"/>
    <mergeCell ref="D14:D15"/>
    <mergeCell ref="G14:G15"/>
    <mergeCell ref="H14:H15"/>
    <mergeCell ref="D26:E27"/>
    <mergeCell ref="F26:F27"/>
    <mergeCell ref="G26:H27"/>
    <mergeCell ref="A20:A21"/>
    <mergeCell ref="B20:B21"/>
    <mergeCell ref="C20:C21"/>
    <mergeCell ref="D20:D21"/>
    <mergeCell ref="G20:G21"/>
    <mergeCell ref="H20:H21"/>
    <mergeCell ref="I20:I21"/>
    <mergeCell ref="J20:J21"/>
    <mergeCell ref="D23:E24"/>
    <mergeCell ref="F23:F24"/>
    <mergeCell ref="G23:H24"/>
    <mergeCell ref="E42:G42"/>
    <mergeCell ref="D29:E30"/>
    <mergeCell ref="F29:F30"/>
    <mergeCell ref="G29:H30"/>
    <mergeCell ref="D35:H36"/>
    <mergeCell ref="E37:G37"/>
    <mergeCell ref="D40:H41"/>
  </mergeCells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P42"/>
  <sheetViews>
    <sheetView topLeftCell="A21" workbookViewId="0">
      <selection activeCell="D35" sqref="D35:H36"/>
    </sheetView>
  </sheetViews>
  <sheetFormatPr defaultColWidth="11.42578125" defaultRowHeight="12.75" x14ac:dyDescent="0.2"/>
  <cols>
    <col min="1" max="1" width="21.5703125" style="2" customWidth="1"/>
    <col min="2" max="255" width="11.42578125" style="2"/>
    <col min="256" max="256" width="3.42578125" style="2" customWidth="1"/>
    <col min="257" max="257" width="27.42578125" style="2" customWidth="1"/>
    <col min="258" max="511" width="11.42578125" style="2"/>
    <col min="512" max="512" width="3.42578125" style="2" customWidth="1"/>
    <col min="513" max="513" width="27.42578125" style="2" customWidth="1"/>
    <col min="514" max="767" width="11.42578125" style="2"/>
    <col min="768" max="768" width="3.42578125" style="2" customWidth="1"/>
    <col min="769" max="769" width="27.42578125" style="2" customWidth="1"/>
    <col min="770" max="1023" width="11.42578125" style="2"/>
    <col min="1024" max="1024" width="3.42578125" style="2" customWidth="1"/>
    <col min="1025" max="1025" width="27.42578125" style="2" customWidth="1"/>
    <col min="1026" max="1279" width="11.42578125" style="2"/>
    <col min="1280" max="1280" width="3.42578125" style="2" customWidth="1"/>
    <col min="1281" max="1281" width="27.42578125" style="2" customWidth="1"/>
    <col min="1282" max="1535" width="11.42578125" style="2"/>
    <col min="1536" max="1536" width="3.42578125" style="2" customWidth="1"/>
    <col min="1537" max="1537" width="27.42578125" style="2" customWidth="1"/>
    <col min="1538" max="1791" width="11.42578125" style="2"/>
    <col min="1792" max="1792" width="3.42578125" style="2" customWidth="1"/>
    <col min="1793" max="1793" width="27.42578125" style="2" customWidth="1"/>
    <col min="1794" max="2047" width="11.42578125" style="2"/>
    <col min="2048" max="2048" width="3.42578125" style="2" customWidth="1"/>
    <col min="2049" max="2049" width="27.42578125" style="2" customWidth="1"/>
    <col min="2050" max="2303" width="11.42578125" style="2"/>
    <col min="2304" max="2304" width="3.42578125" style="2" customWidth="1"/>
    <col min="2305" max="2305" width="27.42578125" style="2" customWidth="1"/>
    <col min="2306" max="2559" width="11.42578125" style="2"/>
    <col min="2560" max="2560" width="3.42578125" style="2" customWidth="1"/>
    <col min="2561" max="2561" width="27.42578125" style="2" customWidth="1"/>
    <col min="2562" max="2815" width="11.42578125" style="2"/>
    <col min="2816" max="2816" width="3.42578125" style="2" customWidth="1"/>
    <col min="2817" max="2817" width="27.42578125" style="2" customWidth="1"/>
    <col min="2818" max="3071" width="11.42578125" style="2"/>
    <col min="3072" max="3072" width="3.42578125" style="2" customWidth="1"/>
    <col min="3073" max="3073" width="27.42578125" style="2" customWidth="1"/>
    <col min="3074" max="3327" width="11.42578125" style="2"/>
    <col min="3328" max="3328" width="3.42578125" style="2" customWidth="1"/>
    <col min="3329" max="3329" width="27.42578125" style="2" customWidth="1"/>
    <col min="3330" max="3583" width="11.42578125" style="2"/>
    <col min="3584" max="3584" width="3.42578125" style="2" customWidth="1"/>
    <col min="3585" max="3585" width="27.42578125" style="2" customWidth="1"/>
    <col min="3586" max="3839" width="11.42578125" style="2"/>
    <col min="3840" max="3840" width="3.42578125" style="2" customWidth="1"/>
    <col min="3841" max="3841" width="27.42578125" style="2" customWidth="1"/>
    <col min="3842" max="4095" width="11.42578125" style="2"/>
    <col min="4096" max="4096" width="3.42578125" style="2" customWidth="1"/>
    <col min="4097" max="4097" width="27.42578125" style="2" customWidth="1"/>
    <col min="4098" max="4351" width="11.42578125" style="2"/>
    <col min="4352" max="4352" width="3.42578125" style="2" customWidth="1"/>
    <col min="4353" max="4353" width="27.42578125" style="2" customWidth="1"/>
    <col min="4354" max="4607" width="11.42578125" style="2"/>
    <col min="4608" max="4608" width="3.42578125" style="2" customWidth="1"/>
    <col min="4609" max="4609" width="27.42578125" style="2" customWidth="1"/>
    <col min="4610" max="4863" width="11.42578125" style="2"/>
    <col min="4864" max="4864" width="3.42578125" style="2" customWidth="1"/>
    <col min="4865" max="4865" width="27.42578125" style="2" customWidth="1"/>
    <col min="4866" max="5119" width="11.42578125" style="2"/>
    <col min="5120" max="5120" width="3.42578125" style="2" customWidth="1"/>
    <col min="5121" max="5121" width="27.42578125" style="2" customWidth="1"/>
    <col min="5122" max="5375" width="11.42578125" style="2"/>
    <col min="5376" max="5376" width="3.42578125" style="2" customWidth="1"/>
    <col min="5377" max="5377" width="27.42578125" style="2" customWidth="1"/>
    <col min="5378" max="5631" width="11.42578125" style="2"/>
    <col min="5632" max="5632" width="3.42578125" style="2" customWidth="1"/>
    <col min="5633" max="5633" width="27.42578125" style="2" customWidth="1"/>
    <col min="5634" max="5887" width="11.42578125" style="2"/>
    <col min="5888" max="5888" width="3.42578125" style="2" customWidth="1"/>
    <col min="5889" max="5889" width="27.42578125" style="2" customWidth="1"/>
    <col min="5890" max="6143" width="11.42578125" style="2"/>
    <col min="6144" max="6144" width="3.42578125" style="2" customWidth="1"/>
    <col min="6145" max="6145" width="27.42578125" style="2" customWidth="1"/>
    <col min="6146" max="6399" width="11.42578125" style="2"/>
    <col min="6400" max="6400" width="3.42578125" style="2" customWidth="1"/>
    <col min="6401" max="6401" width="27.42578125" style="2" customWidth="1"/>
    <col min="6402" max="6655" width="11.42578125" style="2"/>
    <col min="6656" max="6656" width="3.42578125" style="2" customWidth="1"/>
    <col min="6657" max="6657" width="27.42578125" style="2" customWidth="1"/>
    <col min="6658" max="6911" width="11.42578125" style="2"/>
    <col min="6912" max="6912" width="3.42578125" style="2" customWidth="1"/>
    <col min="6913" max="6913" width="27.42578125" style="2" customWidth="1"/>
    <col min="6914" max="7167" width="11.42578125" style="2"/>
    <col min="7168" max="7168" width="3.42578125" style="2" customWidth="1"/>
    <col min="7169" max="7169" width="27.42578125" style="2" customWidth="1"/>
    <col min="7170" max="7423" width="11.42578125" style="2"/>
    <col min="7424" max="7424" width="3.42578125" style="2" customWidth="1"/>
    <col min="7425" max="7425" width="27.42578125" style="2" customWidth="1"/>
    <col min="7426" max="7679" width="11.42578125" style="2"/>
    <col min="7680" max="7680" width="3.42578125" style="2" customWidth="1"/>
    <col min="7681" max="7681" width="27.42578125" style="2" customWidth="1"/>
    <col min="7682" max="7935" width="11.42578125" style="2"/>
    <col min="7936" max="7936" width="3.42578125" style="2" customWidth="1"/>
    <col min="7937" max="7937" width="27.42578125" style="2" customWidth="1"/>
    <col min="7938" max="8191" width="11.42578125" style="2"/>
    <col min="8192" max="8192" width="3.42578125" style="2" customWidth="1"/>
    <col min="8193" max="8193" width="27.42578125" style="2" customWidth="1"/>
    <col min="8194" max="8447" width="11.42578125" style="2"/>
    <col min="8448" max="8448" width="3.42578125" style="2" customWidth="1"/>
    <col min="8449" max="8449" width="27.42578125" style="2" customWidth="1"/>
    <col min="8450" max="8703" width="11.42578125" style="2"/>
    <col min="8704" max="8704" width="3.42578125" style="2" customWidth="1"/>
    <col min="8705" max="8705" width="27.42578125" style="2" customWidth="1"/>
    <col min="8706" max="8959" width="11.42578125" style="2"/>
    <col min="8960" max="8960" width="3.42578125" style="2" customWidth="1"/>
    <col min="8961" max="8961" width="27.42578125" style="2" customWidth="1"/>
    <col min="8962" max="9215" width="11.42578125" style="2"/>
    <col min="9216" max="9216" width="3.42578125" style="2" customWidth="1"/>
    <col min="9217" max="9217" width="27.42578125" style="2" customWidth="1"/>
    <col min="9218" max="9471" width="11.42578125" style="2"/>
    <col min="9472" max="9472" width="3.42578125" style="2" customWidth="1"/>
    <col min="9473" max="9473" width="27.42578125" style="2" customWidth="1"/>
    <col min="9474" max="9727" width="11.42578125" style="2"/>
    <col min="9728" max="9728" width="3.42578125" style="2" customWidth="1"/>
    <col min="9729" max="9729" width="27.42578125" style="2" customWidth="1"/>
    <col min="9730" max="9983" width="11.42578125" style="2"/>
    <col min="9984" max="9984" width="3.42578125" style="2" customWidth="1"/>
    <col min="9985" max="9985" width="27.42578125" style="2" customWidth="1"/>
    <col min="9986" max="10239" width="11.42578125" style="2"/>
    <col min="10240" max="10240" width="3.42578125" style="2" customWidth="1"/>
    <col min="10241" max="10241" width="27.42578125" style="2" customWidth="1"/>
    <col min="10242" max="10495" width="11.42578125" style="2"/>
    <col min="10496" max="10496" width="3.42578125" style="2" customWidth="1"/>
    <col min="10497" max="10497" width="27.42578125" style="2" customWidth="1"/>
    <col min="10498" max="10751" width="11.42578125" style="2"/>
    <col min="10752" max="10752" width="3.42578125" style="2" customWidth="1"/>
    <col min="10753" max="10753" width="27.42578125" style="2" customWidth="1"/>
    <col min="10754" max="11007" width="11.42578125" style="2"/>
    <col min="11008" max="11008" width="3.42578125" style="2" customWidth="1"/>
    <col min="11009" max="11009" width="27.42578125" style="2" customWidth="1"/>
    <col min="11010" max="11263" width="11.42578125" style="2"/>
    <col min="11264" max="11264" width="3.42578125" style="2" customWidth="1"/>
    <col min="11265" max="11265" width="27.42578125" style="2" customWidth="1"/>
    <col min="11266" max="11519" width="11.42578125" style="2"/>
    <col min="11520" max="11520" width="3.42578125" style="2" customWidth="1"/>
    <col min="11521" max="11521" width="27.42578125" style="2" customWidth="1"/>
    <col min="11522" max="11775" width="11.42578125" style="2"/>
    <col min="11776" max="11776" width="3.42578125" style="2" customWidth="1"/>
    <col min="11777" max="11777" width="27.42578125" style="2" customWidth="1"/>
    <col min="11778" max="12031" width="11.42578125" style="2"/>
    <col min="12032" max="12032" width="3.42578125" style="2" customWidth="1"/>
    <col min="12033" max="12033" width="27.42578125" style="2" customWidth="1"/>
    <col min="12034" max="12287" width="11.42578125" style="2"/>
    <col min="12288" max="12288" width="3.42578125" style="2" customWidth="1"/>
    <col min="12289" max="12289" width="27.42578125" style="2" customWidth="1"/>
    <col min="12290" max="12543" width="11.42578125" style="2"/>
    <col min="12544" max="12544" width="3.42578125" style="2" customWidth="1"/>
    <col min="12545" max="12545" width="27.42578125" style="2" customWidth="1"/>
    <col min="12546" max="12799" width="11.42578125" style="2"/>
    <col min="12800" max="12800" width="3.42578125" style="2" customWidth="1"/>
    <col min="12801" max="12801" width="27.42578125" style="2" customWidth="1"/>
    <col min="12802" max="13055" width="11.42578125" style="2"/>
    <col min="13056" max="13056" width="3.42578125" style="2" customWidth="1"/>
    <col min="13057" max="13057" width="27.42578125" style="2" customWidth="1"/>
    <col min="13058" max="13311" width="11.42578125" style="2"/>
    <col min="13312" max="13312" width="3.42578125" style="2" customWidth="1"/>
    <col min="13313" max="13313" width="27.42578125" style="2" customWidth="1"/>
    <col min="13314" max="13567" width="11.42578125" style="2"/>
    <col min="13568" max="13568" width="3.42578125" style="2" customWidth="1"/>
    <col min="13569" max="13569" width="27.42578125" style="2" customWidth="1"/>
    <col min="13570" max="13823" width="11.42578125" style="2"/>
    <col min="13824" max="13824" width="3.42578125" style="2" customWidth="1"/>
    <col min="13825" max="13825" width="27.42578125" style="2" customWidth="1"/>
    <col min="13826" max="14079" width="11.42578125" style="2"/>
    <col min="14080" max="14080" width="3.42578125" style="2" customWidth="1"/>
    <col min="14081" max="14081" width="27.42578125" style="2" customWidth="1"/>
    <col min="14082" max="14335" width="11.42578125" style="2"/>
    <col min="14336" max="14336" width="3.42578125" style="2" customWidth="1"/>
    <col min="14337" max="14337" width="27.42578125" style="2" customWidth="1"/>
    <col min="14338" max="14591" width="11.42578125" style="2"/>
    <col min="14592" max="14592" width="3.42578125" style="2" customWidth="1"/>
    <col min="14593" max="14593" width="27.42578125" style="2" customWidth="1"/>
    <col min="14594" max="14847" width="11.42578125" style="2"/>
    <col min="14848" max="14848" width="3.42578125" style="2" customWidth="1"/>
    <col min="14849" max="14849" width="27.42578125" style="2" customWidth="1"/>
    <col min="14850" max="15103" width="11.42578125" style="2"/>
    <col min="15104" max="15104" width="3.42578125" style="2" customWidth="1"/>
    <col min="15105" max="15105" width="27.42578125" style="2" customWidth="1"/>
    <col min="15106" max="15359" width="11.42578125" style="2"/>
    <col min="15360" max="15360" width="3.42578125" style="2" customWidth="1"/>
    <col min="15361" max="15361" width="27.42578125" style="2" customWidth="1"/>
    <col min="15362" max="15615" width="11.42578125" style="2"/>
    <col min="15616" max="15616" width="3.42578125" style="2" customWidth="1"/>
    <col min="15617" max="15617" width="27.42578125" style="2" customWidth="1"/>
    <col min="15618" max="15871" width="11.42578125" style="2"/>
    <col min="15872" max="15872" width="3.42578125" style="2" customWidth="1"/>
    <col min="15873" max="15873" width="27.42578125" style="2" customWidth="1"/>
    <col min="15874" max="16127" width="11.42578125" style="2"/>
    <col min="16128" max="16128" width="3.42578125" style="2" customWidth="1"/>
    <col min="16129" max="16129" width="27.42578125" style="2" customWidth="1"/>
    <col min="16130" max="16384" width="11.42578125" style="2"/>
  </cols>
  <sheetData>
    <row r="2" spans="1:16" ht="26.25" x14ac:dyDescent="0.2">
      <c r="A2" s="155" t="str">
        <f>ESPELHO!$C$3</f>
        <v>São Paulo Open de Beach Tennis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20"/>
      <c r="M2" s="120"/>
      <c r="N2" s="120"/>
      <c r="O2" s="120"/>
      <c r="P2" s="120"/>
    </row>
    <row r="3" spans="1:16" x14ac:dyDescent="0.2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21"/>
      <c r="M3" s="121"/>
      <c r="N3" s="121"/>
      <c r="O3" s="121"/>
      <c r="P3" s="121"/>
    </row>
    <row r="4" spans="1:16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</row>
    <row r="5" spans="1:16" ht="13.5" thickBot="1" x14ac:dyDescent="0.2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</row>
    <row r="6" spans="1:16" x14ac:dyDescent="0.2">
      <c r="A6" s="104" t="s">
        <v>0</v>
      </c>
      <c r="B6" s="105"/>
      <c r="C6" s="106" t="s">
        <v>1</v>
      </c>
      <c r="D6" s="107"/>
      <c r="E6" s="108" t="s">
        <v>2</v>
      </c>
      <c r="F6" s="109"/>
      <c r="G6" s="110"/>
      <c r="H6" s="111"/>
      <c r="I6" s="109" t="s">
        <v>3</v>
      </c>
      <c r="J6" s="112"/>
      <c r="K6" s="4" t="s">
        <v>4</v>
      </c>
    </row>
    <row r="7" spans="1:16" ht="15.75" thickBot="1" x14ac:dyDescent="0.3">
      <c r="A7" s="113" t="str">
        <f>ESPELHO!$C$11</f>
        <v>Mista C</v>
      </c>
      <c r="B7" s="5"/>
      <c r="C7" s="157" t="str">
        <f>ESPELHO!$C$5</f>
        <v>Arena Nacional</v>
      </c>
      <c r="D7" s="157"/>
      <c r="E7" s="119" t="str">
        <f>ESPELHO!$C$7</f>
        <v>30/07 a 01/08</v>
      </c>
      <c r="F7" s="6"/>
      <c r="G7" s="6"/>
      <c r="H7" s="7"/>
      <c r="I7" s="158" t="str">
        <f>ESPELHO!$C$9</f>
        <v>Giovana Ciantelli</v>
      </c>
      <c r="J7" s="159"/>
      <c r="K7" s="8"/>
    </row>
    <row r="8" spans="1:16" ht="13.5" thickBot="1" x14ac:dyDescent="0.25">
      <c r="A8" s="114"/>
      <c r="B8" s="115"/>
      <c r="C8" s="116"/>
      <c r="D8" s="116" t="s">
        <v>5</v>
      </c>
      <c r="E8" s="116" t="s">
        <v>5</v>
      </c>
      <c r="F8" s="116"/>
      <c r="G8" s="116"/>
      <c r="H8" s="116"/>
      <c r="I8" s="116"/>
      <c r="J8" s="117"/>
      <c r="K8" s="118"/>
    </row>
    <row r="9" spans="1:16" x14ac:dyDescent="0.2">
      <c r="A9" s="9" t="s">
        <v>58</v>
      </c>
      <c r="E9" s="10"/>
      <c r="F9" s="11"/>
    </row>
    <row r="11" spans="1:16" x14ac:dyDescent="0.2">
      <c r="A11" s="153" t="s">
        <v>7</v>
      </c>
      <c r="B11" s="153" t="s">
        <v>8</v>
      </c>
      <c r="C11" s="153" t="s">
        <v>9</v>
      </c>
      <c r="D11" s="153" t="s">
        <v>10</v>
      </c>
      <c r="E11" s="12"/>
      <c r="F11" s="13"/>
      <c r="G11" s="153" t="s">
        <v>11</v>
      </c>
      <c r="H11" s="153" t="s">
        <v>12</v>
      </c>
      <c r="I11" s="14" t="s">
        <v>13</v>
      </c>
      <c r="J11" s="14" t="s">
        <v>14</v>
      </c>
    </row>
    <row r="12" spans="1:16" x14ac:dyDescent="0.2">
      <c r="A12" s="154"/>
      <c r="B12" s="154"/>
      <c r="C12" s="154"/>
      <c r="D12" s="154"/>
      <c r="E12" s="12"/>
      <c r="F12" s="15"/>
      <c r="G12" s="154"/>
      <c r="H12" s="154"/>
      <c r="I12" s="16" t="s">
        <v>15</v>
      </c>
      <c r="J12" s="16" t="s">
        <v>16</v>
      </c>
    </row>
    <row r="13" spans="1:16" x14ac:dyDescent="0.2">
      <c r="A13" s="17" t="str">
        <f>GERAL!A193</f>
        <v>A</v>
      </c>
      <c r="B13" s="18"/>
      <c r="C13" s="99"/>
      <c r="D13" s="99"/>
      <c r="E13" s="20"/>
      <c r="F13" s="21"/>
      <c r="G13" s="99"/>
      <c r="H13" s="99"/>
      <c r="I13" s="22"/>
      <c r="J13" s="22"/>
    </row>
    <row r="14" spans="1:16" x14ac:dyDescent="0.2">
      <c r="A14" s="145" t="str">
        <f>GERAL!A194</f>
        <v>Marta Pochini/             Bruno Moreira</v>
      </c>
      <c r="B14" s="149"/>
      <c r="C14" s="147"/>
      <c r="D14" s="147"/>
      <c r="E14" s="23"/>
      <c r="F14" s="24"/>
      <c r="G14" s="147"/>
      <c r="H14" s="147"/>
      <c r="I14" s="147"/>
      <c r="J14" s="151"/>
    </row>
    <row r="15" spans="1:16" x14ac:dyDescent="0.2">
      <c r="A15" s="146"/>
      <c r="B15" s="150"/>
      <c r="C15" s="148"/>
      <c r="D15" s="148"/>
      <c r="E15" s="23"/>
      <c r="F15" s="24"/>
      <c r="G15" s="148"/>
      <c r="H15" s="148"/>
      <c r="I15" s="148"/>
      <c r="J15" s="152"/>
    </row>
    <row r="16" spans="1:16" x14ac:dyDescent="0.2">
      <c r="A16" s="25" t="str">
        <f>GERAL!A196</f>
        <v>B</v>
      </c>
      <c r="B16" s="26"/>
      <c r="C16" s="27"/>
      <c r="D16" s="28"/>
      <c r="E16" s="23"/>
      <c r="F16" s="24"/>
      <c r="G16" s="28"/>
      <c r="H16" s="28"/>
      <c r="I16" s="28"/>
      <c r="J16" s="99"/>
    </row>
    <row r="17" spans="1:10" x14ac:dyDescent="0.2">
      <c r="A17" s="145" t="str">
        <f>GERAL!A197</f>
        <v>Natasha Silva/                Gustavo Silva</v>
      </c>
      <c r="B17" s="147"/>
      <c r="C17" s="149"/>
      <c r="D17" s="147"/>
      <c r="E17" s="23"/>
      <c r="F17" s="24"/>
      <c r="G17" s="147"/>
      <c r="H17" s="147"/>
      <c r="I17" s="147"/>
      <c r="J17" s="151"/>
    </row>
    <row r="18" spans="1:10" x14ac:dyDescent="0.2">
      <c r="A18" s="146"/>
      <c r="B18" s="148"/>
      <c r="C18" s="150"/>
      <c r="D18" s="148"/>
      <c r="E18" s="23"/>
      <c r="F18" s="24"/>
      <c r="G18" s="148"/>
      <c r="H18" s="148"/>
      <c r="I18" s="148"/>
      <c r="J18" s="152"/>
    </row>
    <row r="19" spans="1:10" x14ac:dyDescent="0.2">
      <c r="A19" s="25" t="str">
        <f>GERAL!A199</f>
        <v>C</v>
      </c>
      <c r="B19" s="28"/>
      <c r="C19" s="26"/>
      <c r="D19" s="27"/>
      <c r="E19" s="23"/>
      <c r="F19" s="24"/>
      <c r="G19" s="28"/>
      <c r="H19" s="28"/>
      <c r="I19" s="28"/>
      <c r="J19" s="99"/>
    </row>
    <row r="20" spans="1:10" x14ac:dyDescent="0.2">
      <c r="A20" s="145" t="str">
        <f>GERAL!A200</f>
        <v>Priscila Rossi/           Caio Rossi</v>
      </c>
      <c r="B20" s="147"/>
      <c r="C20" s="147"/>
      <c r="D20" s="149"/>
      <c r="E20" s="23"/>
      <c r="F20" s="24"/>
      <c r="G20" s="147"/>
      <c r="H20" s="147"/>
      <c r="I20" s="147"/>
      <c r="J20" s="151"/>
    </row>
    <row r="21" spans="1:10" x14ac:dyDescent="0.2">
      <c r="A21" s="146"/>
      <c r="B21" s="148"/>
      <c r="C21" s="148"/>
      <c r="D21" s="150"/>
      <c r="E21" s="23"/>
      <c r="F21" s="24"/>
      <c r="G21" s="148"/>
      <c r="H21" s="148"/>
      <c r="I21" s="148"/>
      <c r="J21" s="152"/>
    </row>
    <row r="22" spans="1:10" ht="13.5" thickBot="1" x14ac:dyDescent="0.25">
      <c r="A22" s="29"/>
      <c r="B22" s="30"/>
      <c r="C22" s="30"/>
      <c r="D22" s="30"/>
      <c r="E22" s="30"/>
      <c r="F22" s="30"/>
      <c r="G22" s="30"/>
      <c r="H22" s="30"/>
      <c r="I22" s="30"/>
      <c r="J22" s="30"/>
    </row>
    <row r="23" spans="1:10" s="31" customFormat="1" ht="15" x14ac:dyDescent="0.25">
      <c r="D23" s="163" t="str">
        <f>A14</f>
        <v>Marta Pochini/             Bruno Moreira</v>
      </c>
      <c r="E23" s="164"/>
      <c r="F23" s="167" t="s">
        <v>17</v>
      </c>
      <c r="G23" s="163" t="str">
        <f>A17</f>
        <v>Natasha Silva/                Gustavo Silva</v>
      </c>
      <c r="H23" s="164"/>
    </row>
    <row r="24" spans="1:10" s="31" customFormat="1" ht="15.75" thickBot="1" x14ac:dyDescent="0.3">
      <c r="D24" s="165"/>
      <c r="E24" s="166"/>
      <c r="F24" s="168"/>
      <c r="G24" s="165"/>
      <c r="H24" s="166"/>
    </row>
    <row r="25" spans="1:10" s="31" customFormat="1" ht="15.75" thickBot="1" x14ac:dyDescent="0.3"/>
    <row r="26" spans="1:10" s="31" customFormat="1" ht="15" x14ac:dyDescent="0.25">
      <c r="D26" s="163" t="str">
        <f>A17</f>
        <v>Natasha Silva/                Gustavo Silva</v>
      </c>
      <c r="E26" s="164"/>
      <c r="F26" s="167" t="s">
        <v>17</v>
      </c>
      <c r="G26" s="163" t="str">
        <f>A20</f>
        <v>Priscila Rossi/           Caio Rossi</v>
      </c>
      <c r="H26" s="164"/>
    </row>
    <row r="27" spans="1:10" s="31" customFormat="1" ht="15.75" thickBot="1" x14ac:dyDescent="0.3">
      <c r="D27" s="165"/>
      <c r="E27" s="166"/>
      <c r="F27" s="168"/>
      <c r="G27" s="165"/>
      <c r="H27" s="166"/>
    </row>
    <row r="28" spans="1:10" s="31" customFormat="1" ht="15.75" thickBot="1" x14ac:dyDescent="0.3"/>
    <row r="29" spans="1:10" s="31" customFormat="1" ht="15" x14ac:dyDescent="0.25">
      <c r="D29" s="163" t="str">
        <f>A20</f>
        <v>Priscila Rossi/           Caio Rossi</v>
      </c>
      <c r="E29" s="164"/>
      <c r="F29" s="167" t="s">
        <v>17</v>
      </c>
      <c r="G29" s="163" t="str">
        <f>A14</f>
        <v>Marta Pochini/             Bruno Moreira</v>
      </c>
      <c r="H29" s="164"/>
    </row>
    <row r="30" spans="1:10" s="31" customFormat="1" ht="15.75" thickBot="1" x14ac:dyDescent="0.3">
      <c r="D30" s="165"/>
      <c r="E30" s="166"/>
      <c r="F30" s="168"/>
      <c r="G30" s="165"/>
      <c r="H30" s="166"/>
    </row>
    <row r="31" spans="1:10" x14ac:dyDescent="0.2">
      <c r="A31" s="29"/>
      <c r="B31" s="30"/>
      <c r="C31" s="30"/>
      <c r="D31" s="30"/>
      <c r="E31" s="30"/>
      <c r="F31" s="30"/>
      <c r="G31" s="30"/>
      <c r="H31" s="30"/>
      <c r="I31" s="30"/>
      <c r="J31" s="30"/>
    </row>
    <row r="35" spans="4:8" x14ac:dyDescent="0.2">
      <c r="D35" s="160"/>
      <c r="E35" s="160"/>
      <c r="F35" s="160"/>
      <c r="G35" s="160"/>
      <c r="H35" s="160"/>
    </row>
    <row r="36" spans="4:8" x14ac:dyDescent="0.2">
      <c r="D36" s="160"/>
      <c r="E36" s="160"/>
      <c r="F36" s="160"/>
      <c r="G36" s="160"/>
      <c r="H36" s="160"/>
    </row>
    <row r="37" spans="4:8" x14ac:dyDescent="0.2">
      <c r="E37" s="161" t="s">
        <v>38</v>
      </c>
      <c r="F37" s="161"/>
      <c r="G37" s="161"/>
    </row>
    <row r="38" spans="4:8" x14ac:dyDescent="0.2">
      <c r="E38" s="122"/>
      <c r="F38" s="122"/>
      <c r="G38" s="122"/>
    </row>
    <row r="40" spans="4:8" x14ac:dyDescent="0.2">
      <c r="D40" s="160"/>
      <c r="E40" s="160"/>
      <c r="F40" s="160"/>
      <c r="G40" s="160"/>
      <c r="H40" s="160"/>
    </row>
    <row r="41" spans="4:8" x14ac:dyDescent="0.2">
      <c r="D41" s="160"/>
      <c r="E41" s="160"/>
      <c r="F41" s="160"/>
      <c r="G41" s="160"/>
      <c r="H41" s="160"/>
    </row>
    <row r="42" spans="4:8" x14ac:dyDescent="0.2">
      <c r="E42" s="162" t="s">
        <v>39</v>
      </c>
      <c r="F42" s="162"/>
      <c r="G42" s="162"/>
    </row>
  </sheetData>
  <mergeCells count="47">
    <mergeCell ref="E42:G42"/>
    <mergeCell ref="D29:E30"/>
    <mergeCell ref="F29:F30"/>
    <mergeCell ref="G29:H30"/>
    <mergeCell ref="D35:H36"/>
    <mergeCell ref="E37:G37"/>
    <mergeCell ref="D40:H41"/>
    <mergeCell ref="I20:I21"/>
    <mergeCell ref="J20:J21"/>
    <mergeCell ref="D23:E24"/>
    <mergeCell ref="F23:F24"/>
    <mergeCell ref="G23:H24"/>
    <mergeCell ref="D26:E27"/>
    <mergeCell ref="F26:F27"/>
    <mergeCell ref="G26:H27"/>
    <mergeCell ref="A20:A21"/>
    <mergeCell ref="B20:B21"/>
    <mergeCell ref="C20:C21"/>
    <mergeCell ref="D20:D21"/>
    <mergeCell ref="G20:G21"/>
    <mergeCell ref="H20:H21"/>
    <mergeCell ref="I14:I15"/>
    <mergeCell ref="J14:J15"/>
    <mergeCell ref="A17:A18"/>
    <mergeCell ref="B17:B18"/>
    <mergeCell ref="C17:C18"/>
    <mergeCell ref="D17:D18"/>
    <mergeCell ref="G17:G18"/>
    <mergeCell ref="H17:H18"/>
    <mergeCell ref="I17:I18"/>
    <mergeCell ref="J17:J18"/>
    <mergeCell ref="A14:A15"/>
    <mergeCell ref="B14:B15"/>
    <mergeCell ref="C14:C15"/>
    <mergeCell ref="D14:D15"/>
    <mergeCell ref="G14:G15"/>
    <mergeCell ref="H14:H15"/>
    <mergeCell ref="A2:K2"/>
    <mergeCell ref="A3:K3"/>
    <mergeCell ref="C7:D7"/>
    <mergeCell ref="I7:J7"/>
    <mergeCell ref="A11:A12"/>
    <mergeCell ref="B11:B12"/>
    <mergeCell ref="C11:C12"/>
    <mergeCell ref="D11:D12"/>
    <mergeCell ref="G11:G12"/>
    <mergeCell ref="H11:H12"/>
  </mergeCells>
  <pageMargins left="0.511811024" right="0.511811024" top="0.78740157499999996" bottom="0.78740157499999996" header="0.31496062000000002" footer="0.31496062000000002"/>
  <pageSetup paperSize="9" scale="65" orientation="portrait" horizontalDpi="0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P42"/>
  <sheetViews>
    <sheetView topLeftCell="A19" workbookViewId="0">
      <selection activeCell="D40" sqref="D40:H41"/>
    </sheetView>
  </sheetViews>
  <sheetFormatPr defaultColWidth="11.42578125" defaultRowHeight="12.75" x14ac:dyDescent="0.2"/>
  <cols>
    <col min="1" max="1" width="21.5703125" style="2" customWidth="1"/>
    <col min="2" max="255" width="11.42578125" style="2"/>
    <col min="256" max="256" width="3.42578125" style="2" customWidth="1"/>
    <col min="257" max="257" width="27.42578125" style="2" customWidth="1"/>
    <col min="258" max="511" width="11.42578125" style="2"/>
    <col min="512" max="512" width="3.42578125" style="2" customWidth="1"/>
    <col min="513" max="513" width="27.42578125" style="2" customWidth="1"/>
    <col min="514" max="767" width="11.42578125" style="2"/>
    <col min="768" max="768" width="3.42578125" style="2" customWidth="1"/>
    <col min="769" max="769" width="27.42578125" style="2" customWidth="1"/>
    <col min="770" max="1023" width="11.42578125" style="2"/>
    <col min="1024" max="1024" width="3.42578125" style="2" customWidth="1"/>
    <col min="1025" max="1025" width="27.42578125" style="2" customWidth="1"/>
    <col min="1026" max="1279" width="11.42578125" style="2"/>
    <col min="1280" max="1280" width="3.42578125" style="2" customWidth="1"/>
    <col min="1281" max="1281" width="27.42578125" style="2" customWidth="1"/>
    <col min="1282" max="1535" width="11.42578125" style="2"/>
    <col min="1536" max="1536" width="3.42578125" style="2" customWidth="1"/>
    <col min="1537" max="1537" width="27.42578125" style="2" customWidth="1"/>
    <col min="1538" max="1791" width="11.42578125" style="2"/>
    <col min="1792" max="1792" width="3.42578125" style="2" customWidth="1"/>
    <col min="1793" max="1793" width="27.42578125" style="2" customWidth="1"/>
    <col min="1794" max="2047" width="11.42578125" style="2"/>
    <col min="2048" max="2048" width="3.42578125" style="2" customWidth="1"/>
    <col min="2049" max="2049" width="27.42578125" style="2" customWidth="1"/>
    <col min="2050" max="2303" width="11.42578125" style="2"/>
    <col min="2304" max="2304" width="3.42578125" style="2" customWidth="1"/>
    <col min="2305" max="2305" width="27.42578125" style="2" customWidth="1"/>
    <col min="2306" max="2559" width="11.42578125" style="2"/>
    <col min="2560" max="2560" width="3.42578125" style="2" customWidth="1"/>
    <col min="2561" max="2561" width="27.42578125" style="2" customWidth="1"/>
    <col min="2562" max="2815" width="11.42578125" style="2"/>
    <col min="2816" max="2816" width="3.42578125" style="2" customWidth="1"/>
    <col min="2817" max="2817" width="27.42578125" style="2" customWidth="1"/>
    <col min="2818" max="3071" width="11.42578125" style="2"/>
    <col min="3072" max="3072" width="3.42578125" style="2" customWidth="1"/>
    <col min="3073" max="3073" width="27.42578125" style="2" customWidth="1"/>
    <col min="3074" max="3327" width="11.42578125" style="2"/>
    <col min="3328" max="3328" width="3.42578125" style="2" customWidth="1"/>
    <col min="3329" max="3329" width="27.42578125" style="2" customWidth="1"/>
    <col min="3330" max="3583" width="11.42578125" style="2"/>
    <col min="3584" max="3584" width="3.42578125" style="2" customWidth="1"/>
    <col min="3585" max="3585" width="27.42578125" style="2" customWidth="1"/>
    <col min="3586" max="3839" width="11.42578125" style="2"/>
    <col min="3840" max="3840" width="3.42578125" style="2" customWidth="1"/>
    <col min="3841" max="3841" width="27.42578125" style="2" customWidth="1"/>
    <col min="3842" max="4095" width="11.42578125" style="2"/>
    <col min="4096" max="4096" width="3.42578125" style="2" customWidth="1"/>
    <col min="4097" max="4097" width="27.42578125" style="2" customWidth="1"/>
    <col min="4098" max="4351" width="11.42578125" style="2"/>
    <col min="4352" max="4352" width="3.42578125" style="2" customWidth="1"/>
    <col min="4353" max="4353" width="27.42578125" style="2" customWidth="1"/>
    <col min="4354" max="4607" width="11.42578125" style="2"/>
    <col min="4608" max="4608" width="3.42578125" style="2" customWidth="1"/>
    <col min="4609" max="4609" width="27.42578125" style="2" customWidth="1"/>
    <col min="4610" max="4863" width="11.42578125" style="2"/>
    <col min="4864" max="4864" width="3.42578125" style="2" customWidth="1"/>
    <col min="4865" max="4865" width="27.42578125" style="2" customWidth="1"/>
    <col min="4866" max="5119" width="11.42578125" style="2"/>
    <col min="5120" max="5120" width="3.42578125" style="2" customWidth="1"/>
    <col min="5121" max="5121" width="27.42578125" style="2" customWidth="1"/>
    <col min="5122" max="5375" width="11.42578125" style="2"/>
    <col min="5376" max="5376" width="3.42578125" style="2" customWidth="1"/>
    <col min="5377" max="5377" width="27.42578125" style="2" customWidth="1"/>
    <col min="5378" max="5631" width="11.42578125" style="2"/>
    <col min="5632" max="5632" width="3.42578125" style="2" customWidth="1"/>
    <col min="5633" max="5633" width="27.42578125" style="2" customWidth="1"/>
    <col min="5634" max="5887" width="11.42578125" style="2"/>
    <col min="5888" max="5888" width="3.42578125" style="2" customWidth="1"/>
    <col min="5889" max="5889" width="27.42578125" style="2" customWidth="1"/>
    <col min="5890" max="6143" width="11.42578125" style="2"/>
    <col min="6144" max="6144" width="3.42578125" style="2" customWidth="1"/>
    <col min="6145" max="6145" width="27.42578125" style="2" customWidth="1"/>
    <col min="6146" max="6399" width="11.42578125" style="2"/>
    <col min="6400" max="6400" width="3.42578125" style="2" customWidth="1"/>
    <col min="6401" max="6401" width="27.42578125" style="2" customWidth="1"/>
    <col min="6402" max="6655" width="11.42578125" style="2"/>
    <col min="6656" max="6656" width="3.42578125" style="2" customWidth="1"/>
    <col min="6657" max="6657" width="27.42578125" style="2" customWidth="1"/>
    <col min="6658" max="6911" width="11.42578125" style="2"/>
    <col min="6912" max="6912" width="3.42578125" style="2" customWidth="1"/>
    <col min="6913" max="6913" width="27.42578125" style="2" customWidth="1"/>
    <col min="6914" max="7167" width="11.42578125" style="2"/>
    <col min="7168" max="7168" width="3.42578125" style="2" customWidth="1"/>
    <col min="7169" max="7169" width="27.42578125" style="2" customWidth="1"/>
    <col min="7170" max="7423" width="11.42578125" style="2"/>
    <col min="7424" max="7424" width="3.42578125" style="2" customWidth="1"/>
    <col min="7425" max="7425" width="27.42578125" style="2" customWidth="1"/>
    <col min="7426" max="7679" width="11.42578125" style="2"/>
    <col min="7680" max="7680" width="3.42578125" style="2" customWidth="1"/>
    <col min="7681" max="7681" width="27.42578125" style="2" customWidth="1"/>
    <col min="7682" max="7935" width="11.42578125" style="2"/>
    <col min="7936" max="7936" width="3.42578125" style="2" customWidth="1"/>
    <col min="7937" max="7937" width="27.42578125" style="2" customWidth="1"/>
    <col min="7938" max="8191" width="11.42578125" style="2"/>
    <col min="8192" max="8192" width="3.42578125" style="2" customWidth="1"/>
    <col min="8193" max="8193" width="27.42578125" style="2" customWidth="1"/>
    <col min="8194" max="8447" width="11.42578125" style="2"/>
    <col min="8448" max="8448" width="3.42578125" style="2" customWidth="1"/>
    <col min="8449" max="8449" width="27.42578125" style="2" customWidth="1"/>
    <col min="8450" max="8703" width="11.42578125" style="2"/>
    <col min="8704" max="8704" width="3.42578125" style="2" customWidth="1"/>
    <col min="8705" max="8705" width="27.42578125" style="2" customWidth="1"/>
    <col min="8706" max="8959" width="11.42578125" style="2"/>
    <col min="8960" max="8960" width="3.42578125" style="2" customWidth="1"/>
    <col min="8961" max="8961" width="27.42578125" style="2" customWidth="1"/>
    <col min="8962" max="9215" width="11.42578125" style="2"/>
    <col min="9216" max="9216" width="3.42578125" style="2" customWidth="1"/>
    <col min="9217" max="9217" width="27.42578125" style="2" customWidth="1"/>
    <col min="9218" max="9471" width="11.42578125" style="2"/>
    <col min="9472" max="9472" width="3.42578125" style="2" customWidth="1"/>
    <col min="9473" max="9473" width="27.42578125" style="2" customWidth="1"/>
    <col min="9474" max="9727" width="11.42578125" style="2"/>
    <col min="9728" max="9728" width="3.42578125" style="2" customWidth="1"/>
    <col min="9729" max="9729" width="27.42578125" style="2" customWidth="1"/>
    <col min="9730" max="9983" width="11.42578125" style="2"/>
    <col min="9984" max="9984" width="3.42578125" style="2" customWidth="1"/>
    <col min="9985" max="9985" width="27.42578125" style="2" customWidth="1"/>
    <col min="9986" max="10239" width="11.42578125" style="2"/>
    <col min="10240" max="10240" width="3.42578125" style="2" customWidth="1"/>
    <col min="10241" max="10241" width="27.42578125" style="2" customWidth="1"/>
    <col min="10242" max="10495" width="11.42578125" style="2"/>
    <col min="10496" max="10496" width="3.42578125" style="2" customWidth="1"/>
    <col min="10497" max="10497" width="27.42578125" style="2" customWidth="1"/>
    <col min="10498" max="10751" width="11.42578125" style="2"/>
    <col min="10752" max="10752" width="3.42578125" style="2" customWidth="1"/>
    <col min="10753" max="10753" width="27.42578125" style="2" customWidth="1"/>
    <col min="10754" max="11007" width="11.42578125" style="2"/>
    <col min="11008" max="11008" width="3.42578125" style="2" customWidth="1"/>
    <col min="11009" max="11009" width="27.42578125" style="2" customWidth="1"/>
    <col min="11010" max="11263" width="11.42578125" style="2"/>
    <col min="11264" max="11264" width="3.42578125" style="2" customWidth="1"/>
    <col min="11265" max="11265" width="27.42578125" style="2" customWidth="1"/>
    <col min="11266" max="11519" width="11.42578125" style="2"/>
    <col min="11520" max="11520" width="3.42578125" style="2" customWidth="1"/>
    <col min="11521" max="11521" width="27.42578125" style="2" customWidth="1"/>
    <col min="11522" max="11775" width="11.42578125" style="2"/>
    <col min="11776" max="11776" width="3.42578125" style="2" customWidth="1"/>
    <col min="11777" max="11777" width="27.42578125" style="2" customWidth="1"/>
    <col min="11778" max="12031" width="11.42578125" style="2"/>
    <col min="12032" max="12032" width="3.42578125" style="2" customWidth="1"/>
    <col min="12033" max="12033" width="27.42578125" style="2" customWidth="1"/>
    <col min="12034" max="12287" width="11.42578125" style="2"/>
    <col min="12288" max="12288" width="3.42578125" style="2" customWidth="1"/>
    <col min="12289" max="12289" width="27.42578125" style="2" customWidth="1"/>
    <col min="12290" max="12543" width="11.42578125" style="2"/>
    <col min="12544" max="12544" width="3.42578125" style="2" customWidth="1"/>
    <col min="12545" max="12545" width="27.42578125" style="2" customWidth="1"/>
    <col min="12546" max="12799" width="11.42578125" style="2"/>
    <col min="12800" max="12800" width="3.42578125" style="2" customWidth="1"/>
    <col min="12801" max="12801" width="27.42578125" style="2" customWidth="1"/>
    <col min="12802" max="13055" width="11.42578125" style="2"/>
    <col min="13056" max="13056" width="3.42578125" style="2" customWidth="1"/>
    <col min="13057" max="13057" width="27.42578125" style="2" customWidth="1"/>
    <col min="13058" max="13311" width="11.42578125" style="2"/>
    <col min="13312" max="13312" width="3.42578125" style="2" customWidth="1"/>
    <col min="13313" max="13313" width="27.42578125" style="2" customWidth="1"/>
    <col min="13314" max="13567" width="11.42578125" style="2"/>
    <col min="13568" max="13568" width="3.42578125" style="2" customWidth="1"/>
    <col min="13569" max="13569" width="27.42578125" style="2" customWidth="1"/>
    <col min="13570" max="13823" width="11.42578125" style="2"/>
    <col min="13824" max="13824" width="3.42578125" style="2" customWidth="1"/>
    <col min="13825" max="13825" width="27.42578125" style="2" customWidth="1"/>
    <col min="13826" max="14079" width="11.42578125" style="2"/>
    <col min="14080" max="14080" width="3.42578125" style="2" customWidth="1"/>
    <col min="14081" max="14081" width="27.42578125" style="2" customWidth="1"/>
    <col min="14082" max="14335" width="11.42578125" style="2"/>
    <col min="14336" max="14336" width="3.42578125" style="2" customWidth="1"/>
    <col min="14337" max="14337" width="27.42578125" style="2" customWidth="1"/>
    <col min="14338" max="14591" width="11.42578125" style="2"/>
    <col min="14592" max="14592" width="3.42578125" style="2" customWidth="1"/>
    <col min="14593" max="14593" width="27.42578125" style="2" customWidth="1"/>
    <col min="14594" max="14847" width="11.42578125" style="2"/>
    <col min="14848" max="14848" width="3.42578125" style="2" customWidth="1"/>
    <col min="14849" max="14849" width="27.42578125" style="2" customWidth="1"/>
    <col min="14850" max="15103" width="11.42578125" style="2"/>
    <col min="15104" max="15104" width="3.42578125" style="2" customWidth="1"/>
    <col min="15105" max="15105" width="27.42578125" style="2" customWidth="1"/>
    <col min="15106" max="15359" width="11.42578125" style="2"/>
    <col min="15360" max="15360" width="3.42578125" style="2" customWidth="1"/>
    <col min="15361" max="15361" width="27.42578125" style="2" customWidth="1"/>
    <col min="15362" max="15615" width="11.42578125" style="2"/>
    <col min="15616" max="15616" width="3.42578125" style="2" customWidth="1"/>
    <col min="15617" max="15617" width="27.42578125" style="2" customWidth="1"/>
    <col min="15618" max="15871" width="11.42578125" style="2"/>
    <col min="15872" max="15872" width="3.42578125" style="2" customWidth="1"/>
    <col min="15873" max="15873" width="27.42578125" style="2" customWidth="1"/>
    <col min="15874" max="16127" width="11.42578125" style="2"/>
    <col min="16128" max="16128" width="3.42578125" style="2" customWidth="1"/>
    <col min="16129" max="16129" width="27.42578125" style="2" customWidth="1"/>
    <col min="16130" max="16384" width="11.42578125" style="2"/>
  </cols>
  <sheetData>
    <row r="2" spans="1:16" ht="26.25" x14ac:dyDescent="0.2">
      <c r="A2" s="155" t="str">
        <f>ESPELHO!$C$3</f>
        <v>São Paulo Open de Beach Tennis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23"/>
      <c r="M2" s="123"/>
      <c r="N2" s="123"/>
      <c r="O2" s="123"/>
      <c r="P2" s="123"/>
    </row>
    <row r="3" spans="1:16" x14ac:dyDescent="0.2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24"/>
      <c r="M3" s="124"/>
      <c r="N3" s="124"/>
      <c r="O3" s="124"/>
      <c r="P3" s="124"/>
    </row>
    <row r="4" spans="1:16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</row>
    <row r="5" spans="1:16" ht="13.5" thickBot="1" x14ac:dyDescent="0.2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</row>
    <row r="6" spans="1:16" x14ac:dyDescent="0.2">
      <c r="A6" s="104" t="s">
        <v>0</v>
      </c>
      <c r="B6" s="105"/>
      <c r="C6" s="106" t="s">
        <v>1</v>
      </c>
      <c r="D6" s="107"/>
      <c r="E6" s="108" t="s">
        <v>2</v>
      </c>
      <c r="F6" s="109"/>
      <c r="G6" s="110"/>
      <c r="H6" s="111"/>
      <c r="I6" s="109" t="s">
        <v>3</v>
      </c>
      <c r="J6" s="112"/>
      <c r="K6" s="4" t="s">
        <v>4</v>
      </c>
    </row>
    <row r="7" spans="1:16" ht="15.75" thickBot="1" x14ac:dyDescent="0.3">
      <c r="A7" s="113" t="str">
        <f>ESPELHO!$C$11</f>
        <v>Mista C</v>
      </c>
      <c r="B7" s="5"/>
      <c r="C7" s="157" t="str">
        <f>ESPELHO!$C$5</f>
        <v>Arena Nacional</v>
      </c>
      <c r="D7" s="157"/>
      <c r="E7" s="119" t="str">
        <f>ESPELHO!$C$7</f>
        <v>30/07 a 01/08</v>
      </c>
      <c r="F7" s="6"/>
      <c r="G7" s="6"/>
      <c r="H7" s="7"/>
      <c r="I7" s="158" t="str">
        <f>ESPELHO!$C$9</f>
        <v>Giovana Ciantelli</v>
      </c>
      <c r="J7" s="159"/>
      <c r="K7" s="8"/>
    </row>
    <row r="8" spans="1:16" ht="13.5" thickBot="1" x14ac:dyDescent="0.25">
      <c r="A8" s="114"/>
      <c r="B8" s="115"/>
      <c r="C8" s="116"/>
      <c r="D8" s="116" t="s">
        <v>5</v>
      </c>
      <c r="E8" s="116" t="s">
        <v>5</v>
      </c>
      <c r="F8" s="116"/>
      <c r="G8" s="116"/>
      <c r="H8" s="116"/>
      <c r="I8" s="116"/>
      <c r="J8" s="117"/>
      <c r="K8" s="118"/>
    </row>
    <row r="9" spans="1:16" x14ac:dyDescent="0.2">
      <c r="A9" s="9" t="s">
        <v>59</v>
      </c>
      <c r="E9" s="10"/>
      <c r="F9" s="11"/>
    </row>
    <row r="11" spans="1:16" x14ac:dyDescent="0.2">
      <c r="A11" s="153" t="s">
        <v>7</v>
      </c>
      <c r="B11" s="153" t="s">
        <v>8</v>
      </c>
      <c r="C11" s="153" t="s">
        <v>9</v>
      </c>
      <c r="D11" s="153" t="s">
        <v>10</v>
      </c>
      <c r="E11" s="12"/>
      <c r="F11" s="13"/>
      <c r="G11" s="153" t="s">
        <v>11</v>
      </c>
      <c r="H11" s="153" t="s">
        <v>12</v>
      </c>
      <c r="I11" s="14" t="s">
        <v>13</v>
      </c>
      <c r="J11" s="14" t="s">
        <v>14</v>
      </c>
    </row>
    <row r="12" spans="1:16" x14ac:dyDescent="0.2">
      <c r="A12" s="154"/>
      <c r="B12" s="154"/>
      <c r="C12" s="154"/>
      <c r="D12" s="154"/>
      <c r="E12" s="12"/>
      <c r="F12" s="15"/>
      <c r="G12" s="154"/>
      <c r="H12" s="154"/>
      <c r="I12" s="16" t="s">
        <v>15</v>
      </c>
      <c r="J12" s="16" t="s">
        <v>16</v>
      </c>
    </row>
    <row r="13" spans="1:16" x14ac:dyDescent="0.2">
      <c r="A13" s="17" t="str">
        <f>GERAL!A208</f>
        <v>A</v>
      </c>
      <c r="B13" s="18"/>
      <c r="C13" s="99"/>
      <c r="D13" s="99"/>
      <c r="E13" s="20"/>
      <c r="F13" s="21"/>
      <c r="G13" s="99"/>
      <c r="H13" s="99"/>
      <c r="I13" s="22"/>
      <c r="J13" s="22"/>
    </row>
    <row r="14" spans="1:16" x14ac:dyDescent="0.2">
      <c r="A14" s="145" t="str">
        <f>GERAL!A209</f>
        <v>Lizsandra Ferreira/              Filipe Ferreira</v>
      </c>
      <c r="B14" s="149"/>
      <c r="C14" s="147"/>
      <c r="D14" s="147"/>
      <c r="E14" s="23"/>
      <c r="F14" s="24"/>
      <c r="G14" s="147"/>
      <c r="H14" s="147"/>
      <c r="I14" s="147"/>
      <c r="J14" s="151"/>
    </row>
    <row r="15" spans="1:16" x14ac:dyDescent="0.2">
      <c r="A15" s="146"/>
      <c r="B15" s="150"/>
      <c r="C15" s="148"/>
      <c r="D15" s="148"/>
      <c r="E15" s="23"/>
      <c r="F15" s="24"/>
      <c r="G15" s="148"/>
      <c r="H15" s="148"/>
      <c r="I15" s="148"/>
      <c r="J15" s="152"/>
    </row>
    <row r="16" spans="1:16" x14ac:dyDescent="0.2">
      <c r="A16" s="25" t="str">
        <f>GERAL!A211</f>
        <v>B</v>
      </c>
      <c r="B16" s="26"/>
      <c r="C16" s="27"/>
      <c r="D16" s="28"/>
      <c r="E16" s="23"/>
      <c r="F16" s="24"/>
      <c r="G16" s="28"/>
      <c r="H16" s="28"/>
      <c r="I16" s="28"/>
      <c r="J16" s="99"/>
    </row>
    <row r="17" spans="1:10" x14ac:dyDescent="0.2">
      <c r="A17" s="145" t="str">
        <f>GERAL!A212</f>
        <v>Rafaela Manso/              Gustavo Zuim</v>
      </c>
      <c r="B17" s="147"/>
      <c r="C17" s="149"/>
      <c r="D17" s="147"/>
      <c r="E17" s="23"/>
      <c r="F17" s="24"/>
      <c r="G17" s="147"/>
      <c r="H17" s="147"/>
      <c r="I17" s="147"/>
      <c r="J17" s="151"/>
    </row>
    <row r="18" spans="1:10" x14ac:dyDescent="0.2">
      <c r="A18" s="146"/>
      <c r="B18" s="148"/>
      <c r="C18" s="150"/>
      <c r="D18" s="148"/>
      <c r="E18" s="23"/>
      <c r="F18" s="24"/>
      <c r="G18" s="148"/>
      <c r="H18" s="148"/>
      <c r="I18" s="148"/>
      <c r="J18" s="152"/>
    </row>
    <row r="19" spans="1:10" x14ac:dyDescent="0.2">
      <c r="A19" s="25" t="str">
        <f>GERAL!A214</f>
        <v>C</v>
      </c>
      <c r="B19" s="28"/>
      <c r="C19" s="26"/>
      <c r="D19" s="27"/>
      <c r="E19" s="23"/>
      <c r="F19" s="24"/>
      <c r="G19" s="28"/>
      <c r="H19" s="28"/>
      <c r="I19" s="28"/>
      <c r="J19" s="99"/>
    </row>
    <row r="20" spans="1:10" x14ac:dyDescent="0.2">
      <c r="A20" s="145" t="str">
        <f>GERAL!A215</f>
        <v>Claudia Paula/             Jose Pinto</v>
      </c>
      <c r="B20" s="147"/>
      <c r="C20" s="147"/>
      <c r="D20" s="149"/>
      <c r="E20" s="23"/>
      <c r="F20" s="24"/>
      <c r="G20" s="147"/>
      <c r="H20" s="147"/>
      <c r="I20" s="147"/>
      <c r="J20" s="151"/>
    </row>
    <row r="21" spans="1:10" x14ac:dyDescent="0.2">
      <c r="A21" s="146"/>
      <c r="B21" s="148"/>
      <c r="C21" s="148"/>
      <c r="D21" s="150"/>
      <c r="E21" s="23"/>
      <c r="F21" s="24"/>
      <c r="G21" s="148"/>
      <c r="H21" s="148"/>
      <c r="I21" s="148"/>
      <c r="J21" s="152"/>
    </row>
    <row r="22" spans="1:10" ht="13.5" thickBot="1" x14ac:dyDescent="0.25">
      <c r="A22" s="29"/>
      <c r="B22" s="30"/>
      <c r="C22" s="30"/>
      <c r="D22" s="30"/>
      <c r="E22" s="30"/>
      <c r="F22" s="30"/>
      <c r="G22" s="30"/>
      <c r="H22" s="30"/>
      <c r="I22" s="30"/>
      <c r="J22" s="30"/>
    </row>
    <row r="23" spans="1:10" s="31" customFormat="1" ht="15" x14ac:dyDescent="0.25">
      <c r="D23" s="163" t="str">
        <f>A14</f>
        <v>Lizsandra Ferreira/              Filipe Ferreira</v>
      </c>
      <c r="E23" s="164"/>
      <c r="F23" s="167" t="s">
        <v>17</v>
      </c>
      <c r="G23" s="163" t="str">
        <f>A17</f>
        <v>Rafaela Manso/              Gustavo Zuim</v>
      </c>
      <c r="H23" s="164"/>
    </row>
    <row r="24" spans="1:10" s="31" customFormat="1" ht="15.75" thickBot="1" x14ac:dyDescent="0.3">
      <c r="D24" s="165"/>
      <c r="E24" s="166"/>
      <c r="F24" s="168"/>
      <c r="G24" s="165"/>
      <c r="H24" s="166"/>
    </row>
    <row r="25" spans="1:10" s="31" customFormat="1" ht="15.75" thickBot="1" x14ac:dyDescent="0.3"/>
    <row r="26" spans="1:10" s="31" customFormat="1" ht="15" x14ac:dyDescent="0.25">
      <c r="D26" s="163" t="str">
        <f>A17</f>
        <v>Rafaela Manso/              Gustavo Zuim</v>
      </c>
      <c r="E26" s="164"/>
      <c r="F26" s="167" t="s">
        <v>17</v>
      </c>
      <c r="G26" s="163" t="str">
        <f>A20</f>
        <v>Claudia Paula/             Jose Pinto</v>
      </c>
      <c r="H26" s="164"/>
    </row>
    <row r="27" spans="1:10" s="31" customFormat="1" ht="15.75" thickBot="1" x14ac:dyDescent="0.3">
      <c r="D27" s="165"/>
      <c r="E27" s="166"/>
      <c r="F27" s="168"/>
      <c r="G27" s="165"/>
      <c r="H27" s="166"/>
    </row>
    <row r="28" spans="1:10" s="31" customFormat="1" ht="15.75" thickBot="1" x14ac:dyDescent="0.3"/>
    <row r="29" spans="1:10" s="31" customFormat="1" ht="15" x14ac:dyDescent="0.25">
      <c r="D29" s="163" t="str">
        <f>A20</f>
        <v>Claudia Paula/             Jose Pinto</v>
      </c>
      <c r="E29" s="164"/>
      <c r="F29" s="167" t="s">
        <v>17</v>
      </c>
      <c r="G29" s="163" t="str">
        <f>A14</f>
        <v>Lizsandra Ferreira/              Filipe Ferreira</v>
      </c>
      <c r="H29" s="164"/>
    </row>
    <row r="30" spans="1:10" s="31" customFormat="1" ht="15.75" thickBot="1" x14ac:dyDescent="0.3">
      <c r="D30" s="165"/>
      <c r="E30" s="166"/>
      <c r="F30" s="168"/>
      <c r="G30" s="165"/>
      <c r="H30" s="166"/>
    </row>
    <row r="31" spans="1:10" x14ac:dyDescent="0.2">
      <c r="A31" s="29"/>
      <c r="B31" s="30"/>
      <c r="C31" s="30"/>
      <c r="D31" s="30"/>
      <c r="E31" s="30"/>
      <c r="F31" s="30"/>
      <c r="G31" s="30"/>
      <c r="H31" s="30"/>
      <c r="I31" s="30"/>
      <c r="J31" s="30"/>
    </row>
    <row r="35" spans="4:8" x14ac:dyDescent="0.2">
      <c r="D35" s="160"/>
      <c r="E35" s="160"/>
      <c r="F35" s="160"/>
      <c r="G35" s="160"/>
      <c r="H35" s="160"/>
    </row>
    <row r="36" spans="4:8" x14ac:dyDescent="0.2">
      <c r="D36" s="160"/>
      <c r="E36" s="160"/>
      <c r="F36" s="160"/>
      <c r="G36" s="160"/>
      <c r="H36" s="160"/>
    </row>
    <row r="37" spans="4:8" x14ac:dyDescent="0.2">
      <c r="E37" s="161" t="s">
        <v>38</v>
      </c>
      <c r="F37" s="161"/>
      <c r="G37" s="161"/>
    </row>
    <row r="38" spans="4:8" x14ac:dyDescent="0.2">
      <c r="E38" s="125"/>
      <c r="F38" s="125"/>
      <c r="G38" s="125"/>
    </row>
    <row r="40" spans="4:8" x14ac:dyDescent="0.2">
      <c r="D40" s="160"/>
      <c r="E40" s="160"/>
      <c r="F40" s="160"/>
      <c r="G40" s="160"/>
      <c r="H40" s="160"/>
    </row>
    <row r="41" spans="4:8" x14ac:dyDescent="0.2">
      <c r="D41" s="160"/>
      <c r="E41" s="160"/>
      <c r="F41" s="160"/>
      <c r="G41" s="160"/>
      <c r="H41" s="160"/>
    </row>
    <row r="42" spans="4:8" x14ac:dyDescent="0.2">
      <c r="E42" s="162" t="s">
        <v>39</v>
      </c>
      <c r="F42" s="162"/>
      <c r="G42" s="162"/>
    </row>
  </sheetData>
  <mergeCells count="47">
    <mergeCell ref="A2:K2"/>
    <mergeCell ref="A3:K3"/>
    <mergeCell ref="C7:D7"/>
    <mergeCell ref="I7:J7"/>
    <mergeCell ref="A11:A12"/>
    <mergeCell ref="B11:B12"/>
    <mergeCell ref="C11:C12"/>
    <mergeCell ref="D11:D12"/>
    <mergeCell ref="G11:G12"/>
    <mergeCell ref="H11:H12"/>
    <mergeCell ref="I14:I15"/>
    <mergeCell ref="J14:J15"/>
    <mergeCell ref="A17:A18"/>
    <mergeCell ref="B17:B18"/>
    <mergeCell ref="C17:C18"/>
    <mergeCell ref="D17:D18"/>
    <mergeCell ref="G17:G18"/>
    <mergeCell ref="H17:H18"/>
    <mergeCell ref="I17:I18"/>
    <mergeCell ref="J17:J18"/>
    <mergeCell ref="A14:A15"/>
    <mergeCell ref="B14:B15"/>
    <mergeCell ref="C14:C15"/>
    <mergeCell ref="D14:D15"/>
    <mergeCell ref="G14:G15"/>
    <mergeCell ref="H14:H15"/>
    <mergeCell ref="D26:E27"/>
    <mergeCell ref="F26:F27"/>
    <mergeCell ref="G26:H27"/>
    <mergeCell ref="A20:A21"/>
    <mergeCell ref="B20:B21"/>
    <mergeCell ref="C20:C21"/>
    <mergeCell ref="D20:D21"/>
    <mergeCell ref="G20:G21"/>
    <mergeCell ref="H20:H21"/>
    <mergeCell ref="I20:I21"/>
    <mergeCell ref="J20:J21"/>
    <mergeCell ref="D23:E24"/>
    <mergeCell ref="F23:F24"/>
    <mergeCell ref="G23:H24"/>
    <mergeCell ref="E42:G42"/>
    <mergeCell ref="D29:E30"/>
    <mergeCell ref="F29:F30"/>
    <mergeCell ref="G29:H30"/>
    <mergeCell ref="D35:H36"/>
    <mergeCell ref="E37:G37"/>
    <mergeCell ref="D40:H41"/>
  </mergeCells>
  <pageMargins left="0.511811024" right="0.511811024" top="0.78740157499999996" bottom="0.78740157499999996" header="0.31496062000000002" footer="0.31496062000000002"/>
  <pageSetup paperSize="9" scale="65" orientation="portrait" horizontalDpi="0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P42"/>
  <sheetViews>
    <sheetView topLeftCell="A33" workbookViewId="0">
      <selection activeCell="H62" sqref="H62"/>
    </sheetView>
  </sheetViews>
  <sheetFormatPr defaultColWidth="11.42578125" defaultRowHeight="12.75" x14ac:dyDescent="0.2"/>
  <cols>
    <col min="1" max="1" width="21.5703125" style="2" customWidth="1"/>
    <col min="2" max="255" width="11.42578125" style="2"/>
    <col min="256" max="256" width="3.42578125" style="2" customWidth="1"/>
    <col min="257" max="257" width="27.42578125" style="2" customWidth="1"/>
    <col min="258" max="511" width="11.42578125" style="2"/>
    <col min="512" max="512" width="3.42578125" style="2" customWidth="1"/>
    <col min="513" max="513" width="27.42578125" style="2" customWidth="1"/>
    <col min="514" max="767" width="11.42578125" style="2"/>
    <col min="768" max="768" width="3.42578125" style="2" customWidth="1"/>
    <col min="769" max="769" width="27.42578125" style="2" customWidth="1"/>
    <col min="770" max="1023" width="11.42578125" style="2"/>
    <col min="1024" max="1024" width="3.42578125" style="2" customWidth="1"/>
    <col min="1025" max="1025" width="27.42578125" style="2" customWidth="1"/>
    <col min="1026" max="1279" width="11.42578125" style="2"/>
    <col min="1280" max="1280" width="3.42578125" style="2" customWidth="1"/>
    <col min="1281" max="1281" width="27.42578125" style="2" customWidth="1"/>
    <col min="1282" max="1535" width="11.42578125" style="2"/>
    <col min="1536" max="1536" width="3.42578125" style="2" customWidth="1"/>
    <col min="1537" max="1537" width="27.42578125" style="2" customWidth="1"/>
    <col min="1538" max="1791" width="11.42578125" style="2"/>
    <col min="1792" max="1792" width="3.42578125" style="2" customWidth="1"/>
    <col min="1793" max="1793" width="27.42578125" style="2" customWidth="1"/>
    <col min="1794" max="2047" width="11.42578125" style="2"/>
    <col min="2048" max="2048" width="3.42578125" style="2" customWidth="1"/>
    <col min="2049" max="2049" width="27.42578125" style="2" customWidth="1"/>
    <col min="2050" max="2303" width="11.42578125" style="2"/>
    <col min="2304" max="2304" width="3.42578125" style="2" customWidth="1"/>
    <col min="2305" max="2305" width="27.42578125" style="2" customWidth="1"/>
    <col min="2306" max="2559" width="11.42578125" style="2"/>
    <col min="2560" max="2560" width="3.42578125" style="2" customWidth="1"/>
    <col min="2561" max="2561" width="27.42578125" style="2" customWidth="1"/>
    <col min="2562" max="2815" width="11.42578125" style="2"/>
    <col min="2816" max="2816" width="3.42578125" style="2" customWidth="1"/>
    <col min="2817" max="2817" width="27.42578125" style="2" customWidth="1"/>
    <col min="2818" max="3071" width="11.42578125" style="2"/>
    <col min="3072" max="3072" width="3.42578125" style="2" customWidth="1"/>
    <col min="3073" max="3073" width="27.42578125" style="2" customWidth="1"/>
    <col min="3074" max="3327" width="11.42578125" style="2"/>
    <col min="3328" max="3328" width="3.42578125" style="2" customWidth="1"/>
    <col min="3329" max="3329" width="27.42578125" style="2" customWidth="1"/>
    <col min="3330" max="3583" width="11.42578125" style="2"/>
    <col min="3584" max="3584" width="3.42578125" style="2" customWidth="1"/>
    <col min="3585" max="3585" width="27.42578125" style="2" customWidth="1"/>
    <col min="3586" max="3839" width="11.42578125" style="2"/>
    <col min="3840" max="3840" width="3.42578125" style="2" customWidth="1"/>
    <col min="3841" max="3841" width="27.42578125" style="2" customWidth="1"/>
    <col min="3842" max="4095" width="11.42578125" style="2"/>
    <col min="4096" max="4096" width="3.42578125" style="2" customWidth="1"/>
    <col min="4097" max="4097" width="27.42578125" style="2" customWidth="1"/>
    <col min="4098" max="4351" width="11.42578125" style="2"/>
    <col min="4352" max="4352" width="3.42578125" style="2" customWidth="1"/>
    <col min="4353" max="4353" width="27.42578125" style="2" customWidth="1"/>
    <col min="4354" max="4607" width="11.42578125" style="2"/>
    <col min="4608" max="4608" width="3.42578125" style="2" customWidth="1"/>
    <col min="4609" max="4609" width="27.42578125" style="2" customWidth="1"/>
    <col min="4610" max="4863" width="11.42578125" style="2"/>
    <col min="4864" max="4864" width="3.42578125" style="2" customWidth="1"/>
    <col min="4865" max="4865" width="27.42578125" style="2" customWidth="1"/>
    <col min="4866" max="5119" width="11.42578125" style="2"/>
    <col min="5120" max="5120" width="3.42578125" style="2" customWidth="1"/>
    <col min="5121" max="5121" width="27.42578125" style="2" customWidth="1"/>
    <col min="5122" max="5375" width="11.42578125" style="2"/>
    <col min="5376" max="5376" width="3.42578125" style="2" customWidth="1"/>
    <col min="5377" max="5377" width="27.42578125" style="2" customWidth="1"/>
    <col min="5378" max="5631" width="11.42578125" style="2"/>
    <col min="5632" max="5632" width="3.42578125" style="2" customWidth="1"/>
    <col min="5633" max="5633" width="27.42578125" style="2" customWidth="1"/>
    <col min="5634" max="5887" width="11.42578125" style="2"/>
    <col min="5888" max="5888" width="3.42578125" style="2" customWidth="1"/>
    <col min="5889" max="5889" width="27.42578125" style="2" customWidth="1"/>
    <col min="5890" max="6143" width="11.42578125" style="2"/>
    <col min="6144" max="6144" width="3.42578125" style="2" customWidth="1"/>
    <col min="6145" max="6145" width="27.42578125" style="2" customWidth="1"/>
    <col min="6146" max="6399" width="11.42578125" style="2"/>
    <col min="6400" max="6400" width="3.42578125" style="2" customWidth="1"/>
    <col min="6401" max="6401" width="27.42578125" style="2" customWidth="1"/>
    <col min="6402" max="6655" width="11.42578125" style="2"/>
    <col min="6656" max="6656" width="3.42578125" style="2" customWidth="1"/>
    <col min="6657" max="6657" width="27.42578125" style="2" customWidth="1"/>
    <col min="6658" max="6911" width="11.42578125" style="2"/>
    <col min="6912" max="6912" width="3.42578125" style="2" customWidth="1"/>
    <col min="6913" max="6913" width="27.42578125" style="2" customWidth="1"/>
    <col min="6914" max="7167" width="11.42578125" style="2"/>
    <col min="7168" max="7168" width="3.42578125" style="2" customWidth="1"/>
    <col min="7169" max="7169" width="27.42578125" style="2" customWidth="1"/>
    <col min="7170" max="7423" width="11.42578125" style="2"/>
    <col min="7424" max="7424" width="3.42578125" style="2" customWidth="1"/>
    <col min="7425" max="7425" width="27.42578125" style="2" customWidth="1"/>
    <col min="7426" max="7679" width="11.42578125" style="2"/>
    <col min="7680" max="7680" width="3.42578125" style="2" customWidth="1"/>
    <col min="7681" max="7681" width="27.42578125" style="2" customWidth="1"/>
    <col min="7682" max="7935" width="11.42578125" style="2"/>
    <col min="7936" max="7936" width="3.42578125" style="2" customWidth="1"/>
    <col min="7937" max="7937" width="27.42578125" style="2" customWidth="1"/>
    <col min="7938" max="8191" width="11.42578125" style="2"/>
    <col min="8192" max="8192" width="3.42578125" style="2" customWidth="1"/>
    <col min="8193" max="8193" width="27.42578125" style="2" customWidth="1"/>
    <col min="8194" max="8447" width="11.42578125" style="2"/>
    <col min="8448" max="8448" width="3.42578125" style="2" customWidth="1"/>
    <col min="8449" max="8449" width="27.42578125" style="2" customWidth="1"/>
    <col min="8450" max="8703" width="11.42578125" style="2"/>
    <col min="8704" max="8704" width="3.42578125" style="2" customWidth="1"/>
    <col min="8705" max="8705" width="27.42578125" style="2" customWidth="1"/>
    <col min="8706" max="8959" width="11.42578125" style="2"/>
    <col min="8960" max="8960" width="3.42578125" style="2" customWidth="1"/>
    <col min="8961" max="8961" width="27.42578125" style="2" customWidth="1"/>
    <col min="8962" max="9215" width="11.42578125" style="2"/>
    <col min="9216" max="9216" width="3.42578125" style="2" customWidth="1"/>
    <col min="9217" max="9217" width="27.42578125" style="2" customWidth="1"/>
    <col min="9218" max="9471" width="11.42578125" style="2"/>
    <col min="9472" max="9472" width="3.42578125" style="2" customWidth="1"/>
    <col min="9473" max="9473" width="27.42578125" style="2" customWidth="1"/>
    <col min="9474" max="9727" width="11.42578125" style="2"/>
    <col min="9728" max="9728" width="3.42578125" style="2" customWidth="1"/>
    <col min="9729" max="9729" width="27.42578125" style="2" customWidth="1"/>
    <col min="9730" max="9983" width="11.42578125" style="2"/>
    <col min="9984" max="9984" width="3.42578125" style="2" customWidth="1"/>
    <col min="9985" max="9985" width="27.42578125" style="2" customWidth="1"/>
    <col min="9986" max="10239" width="11.42578125" style="2"/>
    <col min="10240" max="10240" width="3.42578125" style="2" customWidth="1"/>
    <col min="10241" max="10241" width="27.42578125" style="2" customWidth="1"/>
    <col min="10242" max="10495" width="11.42578125" style="2"/>
    <col min="10496" max="10496" width="3.42578125" style="2" customWidth="1"/>
    <col min="10497" max="10497" width="27.42578125" style="2" customWidth="1"/>
    <col min="10498" max="10751" width="11.42578125" style="2"/>
    <col min="10752" max="10752" width="3.42578125" style="2" customWidth="1"/>
    <col min="10753" max="10753" width="27.42578125" style="2" customWidth="1"/>
    <col min="10754" max="11007" width="11.42578125" style="2"/>
    <col min="11008" max="11008" width="3.42578125" style="2" customWidth="1"/>
    <col min="11009" max="11009" width="27.42578125" style="2" customWidth="1"/>
    <col min="11010" max="11263" width="11.42578125" style="2"/>
    <col min="11264" max="11264" width="3.42578125" style="2" customWidth="1"/>
    <col min="11265" max="11265" width="27.42578125" style="2" customWidth="1"/>
    <col min="11266" max="11519" width="11.42578125" style="2"/>
    <col min="11520" max="11520" width="3.42578125" style="2" customWidth="1"/>
    <col min="11521" max="11521" width="27.42578125" style="2" customWidth="1"/>
    <col min="11522" max="11775" width="11.42578125" style="2"/>
    <col min="11776" max="11776" width="3.42578125" style="2" customWidth="1"/>
    <col min="11777" max="11777" width="27.42578125" style="2" customWidth="1"/>
    <col min="11778" max="12031" width="11.42578125" style="2"/>
    <col min="12032" max="12032" width="3.42578125" style="2" customWidth="1"/>
    <col min="12033" max="12033" width="27.42578125" style="2" customWidth="1"/>
    <col min="12034" max="12287" width="11.42578125" style="2"/>
    <col min="12288" max="12288" width="3.42578125" style="2" customWidth="1"/>
    <col min="12289" max="12289" width="27.42578125" style="2" customWidth="1"/>
    <col min="12290" max="12543" width="11.42578125" style="2"/>
    <col min="12544" max="12544" width="3.42578125" style="2" customWidth="1"/>
    <col min="12545" max="12545" width="27.42578125" style="2" customWidth="1"/>
    <col min="12546" max="12799" width="11.42578125" style="2"/>
    <col min="12800" max="12800" width="3.42578125" style="2" customWidth="1"/>
    <col min="12801" max="12801" width="27.42578125" style="2" customWidth="1"/>
    <col min="12802" max="13055" width="11.42578125" style="2"/>
    <col min="13056" max="13056" width="3.42578125" style="2" customWidth="1"/>
    <col min="13057" max="13057" width="27.42578125" style="2" customWidth="1"/>
    <col min="13058" max="13311" width="11.42578125" style="2"/>
    <col min="13312" max="13312" width="3.42578125" style="2" customWidth="1"/>
    <col min="13313" max="13313" width="27.42578125" style="2" customWidth="1"/>
    <col min="13314" max="13567" width="11.42578125" style="2"/>
    <col min="13568" max="13568" width="3.42578125" style="2" customWidth="1"/>
    <col min="13569" max="13569" width="27.42578125" style="2" customWidth="1"/>
    <col min="13570" max="13823" width="11.42578125" style="2"/>
    <col min="13824" max="13824" width="3.42578125" style="2" customWidth="1"/>
    <col min="13825" max="13825" width="27.42578125" style="2" customWidth="1"/>
    <col min="13826" max="14079" width="11.42578125" style="2"/>
    <col min="14080" max="14080" width="3.42578125" style="2" customWidth="1"/>
    <col min="14081" max="14081" width="27.42578125" style="2" customWidth="1"/>
    <col min="14082" max="14335" width="11.42578125" style="2"/>
    <col min="14336" max="14336" width="3.42578125" style="2" customWidth="1"/>
    <col min="14337" max="14337" width="27.42578125" style="2" customWidth="1"/>
    <col min="14338" max="14591" width="11.42578125" style="2"/>
    <col min="14592" max="14592" width="3.42578125" style="2" customWidth="1"/>
    <col min="14593" max="14593" width="27.42578125" style="2" customWidth="1"/>
    <col min="14594" max="14847" width="11.42578125" style="2"/>
    <col min="14848" max="14848" width="3.42578125" style="2" customWidth="1"/>
    <col min="14849" max="14849" width="27.42578125" style="2" customWidth="1"/>
    <col min="14850" max="15103" width="11.42578125" style="2"/>
    <col min="15104" max="15104" width="3.42578125" style="2" customWidth="1"/>
    <col min="15105" max="15105" width="27.42578125" style="2" customWidth="1"/>
    <col min="15106" max="15359" width="11.42578125" style="2"/>
    <col min="15360" max="15360" width="3.42578125" style="2" customWidth="1"/>
    <col min="15361" max="15361" width="27.42578125" style="2" customWidth="1"/>
    <col min="15362" max="15615" width="11.42578125" style="2"/>
    <col min="15616" max="15616" width="3.42578125" style="2" customWidth="1"/>
    <col min="15617" max="15617" width="27.42578125" style="2" customWidth="1"/>
    <col min="15618" max="15871" width="11.42578125" style="2"/>
    <col min="15872" max="15872" width="3.42578125" style="2" customWidth="1"/>
    <col min="15873" max="15873" width="27.42578125" style="2" customWidth="1"/>
    <col min="15874" max="16127" width="11.42578125" style="2"/>
    <col min="16128" max="16128" width="3.42578125" style="2" customWidth="1"/>
    <col min="16129" max="16129" width="27.42578125" style="2" customWidth="1"/>
    <col min="16130" max="16384" width="11.42578125" style="2"/>
  </cols>
  <sheetData>
    <row r="2" spans="1:16" ht="26.25" x14ac:dyDescent="0.2">
      <c r="A2" s="155" t="str">
        <f>ESPELHO!$C$3</f>
        <v>São Paulo Open de Beach Tennis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26"/>
      <c r="M2" s="126"/>
      <c r="N2" s="126"/>
      <c r="O2" s="126"/>
      <c r="P2" s="126"/>
    </row>
    <row r="3" spans="1:16" x14ac:dyDescent="0.2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27"/>
      <c r="M3" s="127"/>
      <c r="N3" s="127"/>
      <c r="O3" s="127"/>
      <c r="P3" s="127"/>
    </row>
    <row r="4" spans="1:16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16" ht="13.5" thickBot="1" x14ac:dyDescent="0.2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</row>
    <row r="6" spans="1:16" x14ac:dyDescent="0.2">
      <c r="A6" s="104" t="s">
        <v>0</v>
      </c>
      <c r="B6" s="105"/>
      <c r="C6" s="106" t="s">
        <v>1</v>
      </c>
      <c r="D6" s="107"/>
      <c r="E6" s="108" t="s">
        <v>2</v>
      </c>
      <c r="F6" s="109"/>
      <c r="G6" s="110"/>
      <c r="H6" s="111"/>
      <c r="I6" s="109" t="s">
        <v>3</v>
      </c>
      <c r="J6" s="112"/>
      <c r="K6" s="4" t="s">
        <v>4</v>
      </c>
    </row>
    <row r="7" spans="1:16" ht="15.75" thickBot="1" x14ac:dyDescent="0.3">
      <c r="A7" s="113" t="str">
        <f>ESPELHO!$C$11</f>
        <v>Mista C</v>
      </c>
      <c r="B7" s="5"/>
      <c r="C7" s="157" t="str">
        <f>ESPELHO!$C$5</f>
        <v>Arena Nacional</v>
      </c>
      <c r="D7" s="157"/>
      <c r="E7" s="119" t="str">
        <f>ESPELHO!$C$7</f>
        <v>30/07 a 01/08</v>
      </c>
      <c r="F7" s="6"/>
      <c r="G7" s="6"/>
      <c r="H7" s="7"/>
      <c r="I7" s="158" t="str">
        <f>ESPELHO!$C$9</f>
        <v>Giovana Ciantelli</v>
      </c>
      <c r="J7" s="159"/>
      <c r="K7" s="8"/>
    </row>
    <row r="8" spans="1:16" ht="13.5" thickBot="1" x14ac:dyDescent="0.25">
      <c r="A8" s="114"/>
      <c r="B8" s="115"/>
      <c r="C8" s="116"/>
      <c r="D8" s="116" t="s">
        <v>5</v>
      </c>
      <c r="E8" s="116" t="s">
        <v>5</v>
      </c>
      <c r="F8" s="116"/>
      <c r="G8" s="116"/>
      <c r="H8" s="116"/>
      <c r="I8" s="116"/>
      <c r="J8" s="117"/>
      <c r="K8" s="118"/>
    </row>
    <row r="9" spans="1:16" x14ac:dyDescent="0.2">
      <c r="A9" s="9" t="s">
        <v>60</v>
      </c>
      <c r="E9" s="10"/>
      <c r="F9" s="11"/>
    </row>
    <row r="11" spans="1:16" x14ac:dyDescent="0.2">
      <c r="A11" s="153" t="s">
        <v>7</v>
      </c>
      <c r="B11" s="153" t="s">
        <v>8</v>
      </c>
      <c r="C11" s="153" t="s">
        <v>9</v>
      </c>
      <c r="D11" s="153" t="s">
        <v>10</v>
      </c>
      <c r="E11" s="12"/>
      <c r="F11" s="13"/>
      <c r="G11" s="153" t="s">
        <v>11</v>
      </c>
      <c r="H11" s="153" t="s">
        <v>12</v>
      </c>
      <c r="I11" s="14" t="s">
        <v>13</v>
      </c>
      <c r="J11" s="14" t="s">
        <v>14</v>
      </c>
    </row>
    <row r="12" spans="1:16" x14ac:dyDescent="0.2">
      <c r="A12" s="154"/>
      <c r="B12" s="154"/>
      <c r="C12" s="154"/>
      <c r="D12" s="154"/>
      <c r="E12" s="12"/>
      <c r="F12" s="15"/>
      <c r="G12" s="154"/>
      <c r="H12" s="154"/>
      <c r="I12" s="16" t="s">
        <v>15</v>
      </c>
      <c r="J12" s="16" t="s">
        <v>16</v>
      </c>
    </row>
    <row r="13" spans="1:16" x14ac:dyDescent="0.2">
      <c r="A13" s="17" t="str">
        <f>GERAL!A223</f>
        <v>A</v>
      </c>
      <c r="B13" s="18"/>
      <c r="C13" s="99"/>
      <c r="D13" s="99"/>
      <c r="E13" s="20"/>
      <c r="F13" s="21"/>
      <c r="G13" s="99"/>
      <c r="H13" s="99"/>
      <c r="I13" s="22"/>
      <c r="J13" s="22"/>
    </row>
    <row r="14" spans="1:16" x14ac:dyDescent="0.2">
      <c r="A14" s="145" t="str">
        <f>GERAL!A224</f>
        <v>Luiza Gonsalez/              Daniel Miura</v>
      </c>
      <c r="B14" s="149"/>
      <c r="C14" s="147"/>
      <c r="D14" s="147"/>
      <c r="E14" s="23"/>
      <c r="F14" s="24"/>
      <c r="G14" s="147"/>
      <c r="H14" s="147"/>
      <c r="I14" s="147"/>
      <c r="J14" s="151"/>
    </row>
    <row r="15" spans="1:16" x14ac:dyDescent="0.2">
      <c r="A15" s="146"/>
      <c r="B15" s="150"/>
      <c r="C15" s="148"/>
      <c r="D15" s="148"/>
      <c r="E15" s="23"/>
      <c r="F15" s="24"/>
      <c r="G15" s="148"/>
      <c r="H15" s="148"/>
      <c r="I15" s="148"/>
      <c r="J15" s="152"/>
    </row>
    <row r="16" spans="1:16" x14ac:dyDescent="0.2">
      <c r="A16" s="25" t="str">
        <f>GERAL!A226</f>
        <v>B</v>
      </c>
      <c r="B16" s="26"/>
      <c r="C16" s="27"/>
      <c r="D16" s="28"/>
      <c r="E16" s="23"/>
      <c r="F16" s="24"/>
      <c r="G16" s="28"/>
      <c r="H16" s="28"/>
      <c r="I16" s="28"/>
      <c r="J16" s="99"/>
    </row>
    <row r="17" spans="1:10" x14ac:dyDescent="0.2">
      <c r="A17" s="145" t="str">
        <f>GERAL!A227</f>
        <v>Jéssica Albuquerque/            Heraldo Albuquerque</v>
      </c>
      <c r="B17" s="147"/>
      <c r="C17" s="149"/>
      <c r="D17" s="147"/>
      <c r="E17" s="23"/>
      <c r="F17" s="24"/>
      <c r="G17" s="147"/>
      <c r="H17" s="147"/>
      <c r="I17" s="147"/>
      <c r="J17" s="151"/>
    </row>
    <row r="18" spans="1:10" x14ac:dyDescent="0.2">
      <c r="A18" s="146"/>
      <c r="B18" s="148"/>
      <c r="C18" s="150"/>
      <c r="D18" s="148"/>
      <c r="E18" s="23"/>
      <c r="F18" s="24"/>
      <c r="G18" s="148"/>
      <c r="H18" s="148"/>
      <c r="I18" s="148"/>
      <c r="J18" s="152"/>
    </row>
    <row r="19" spans="1:10" x14ac:dyDescent="0.2">
      <c r="A19" s="25" t="str">
        <f>GERAL!A229</f>
        <v>C</v>
      </c>
      <c r="B19" s="28"/>
      <c r="C19" s="26"/>
      <c r="D19" s="27"/>
      <c r="E19" s="23"/>
      <c r="F19" s="24"/>
      <c r="G19" s="28"/>
      <c r="H19" s="28"/>
      <c r="I19" s="28"/>
      <c r="J19" s="99"/>
    </row>
    <row r="20" spans="1:10" x14ac:dyDescent="0.2">
      <c r="A20" s="145" t="str">
        <f>GERAL!A230</f>
        <v>Giovanna Margutti/               Guilherme Lima</v>
      </c>
      <c r="B20" s="147"/>
      <c r="C20" s="147"/>
      <c r="D20" s="149"/>
      <c r="E20" s="23"/>
      <c r="F20" s="24"/>
      <c r="G20" s="147"/>
      <c r="H20" s="147"/>
      <c r="I20" s="147"/>
      <c r="J20" s="151"/>
    </row>
    <row r="21" spans="1:10" x14ac:dyDescent="0.2">
      <c r="A21" s="146"/>
      <c r="B21" s="148"/>
      <c r="C21" s="148"/>
      <c r="D21" s="150"/>
      <c r="E21" s="23"/>
      <c r="F21" s="24"/>
      <c r="G21" s="148"/>
      <c r="H21" s="148"/>
      <c r="I21" s="148"/>
      <c r="J21" s="152"/>
    </row>
    <row r="22" spans="1:10" ht="13.5" thickBot="1" x14ac:dyDescent="0.25">
      <c r="A22" s="29"/>
      <c r="B22" s="30"/>
      <c r="C22" s="30"/>
      <c r="D22" s="30"/>
      <c r="E22" s="30"/>
      <c r="F22" s="30"/>
      <c r="G22" s="30"/>
      <c r="H22" s="30"/>
      <c r="I22" s="30"/>
      <c r="J22" s="30"/>
    </row>
    <row r="23" spans="1:10" s="31" customFormat="1" ht="15" x14ac:dyDescent="0.25">
      <c r="D23" s="163" t="str">
        <f>A14</f>
        <v>Luiza Gonsalez/              Daniel Miura</v>
      </c>
      <c r="E23" s="164"/>
      <c r="F23" s="167" t="s">
        <v>17</v>
      </c>
      <c r="G23" s="163" t="str">
        <f>A17</f>
        <v>Jéssica Albuquerque/            Heraldo Albuquerque</v>
      </c>
      <c r="H23" s="164"/>
    </row>
    <row r="24" spans="1:10" s="31" customFormat="1" ht="15.75" thickBot="1" x14ac:dyDescent="0.3">
      <c r="D24" s="165"/>
      <c r="E24" s="166"/>
      <c r="F24" s="168"/>
      <c r="G24" s="165"/>
      <c r="H24" s="166"/>
    </row>
    <row r="25" spans="1:10" s="31" customFormat="1" ht="15.75" thickBot="1" x14ac:dyDescent="0.3"/>
    <row r="26" spans="1:10" s="31" customFormat="1" ht="15" x14ac:dyDescent="0.25">
      <c r="D26" s="163" t="str">
        <f>A17</f>
        <v>Jéssica Albuquerque/            Heraldo Albuquerque</v>
      </c>
      <c r="E26" s="164"/>
      <c r="F26" s="167" t="s">
        <v>17</v>
      </c>
      <c r="G26" s="163" t="str">
        <f>A20</f>
        <v>Giovanna Margutti/               Guilherme Lima</v>
      </c>
      <c r="H26" s="164"/>
    </row>
    <row r="27" spans="1:10" s="31" customFormat="1" ht="15.75" thickBot="1" x14ac:dyDescent="0.3">
      <c r="D27" s="165"/>
      <c r="E27" s="166"/>
      <c r="F27" s="168"/>
      <c r="G27" s="165"/>
      <c r="H27" s="166"/>
    </row>
    <row r="28" spans="1:10" s="31" customFormat="1" ht="15.75" thickBot="1" x14ac:dyDescent="0.3"/>
    <row r="29" spans="1:10" s="31" customFormat="1" ht="15" x14ac:dyDescent="0.25">
      <c r="D29" s="163" t="str">
        <f>A20</f>
        <v>Giovanna Margutti/               Guilherme Lima</v>
      </c>
      <c r="E29" s="164"/>
      <c r="F29" s="167" t="s">
        <v>17</v>
      </c>
      <c r="G29" s="163" t="str">
        <f>A14</f>
        <v>Luiza Gonsalez/              Daniel Miura</v>
      </c>
      <c r="H29" s="164"/>
    </row>
    <row r="30" spans="1:10" s="31" customFormat="1" ht="15.75" thickBot="1" x14ac:dyDescent="0.3">
      <c r="D30" s="165"/>
      <c r="E30" s="166"/>
      <c r="F30" s="168"/>
      <c r="G30" s="165"/>
      <c r="H30" s="166"/>
    </row>
    <row r="31" spans="1:10" x14ac:dyDescent="0.2">
      <c r="A31" s="29"/>
      <c r="B31" s="30"/>
      <c r="C31" s="30"/>
      <c r="D31" s="30"/>
      <c r="E31" s="30"/>
      <c r="F31" s="30"/>
      <c r="G31" s="30"/>
      <c r="H31" s="30"/>
      <c r="I31" s="30"/>
      <c r="J31" s="30"/>
    </row>
    <row r="35" spans="4:8" x14ac:dyDescent="0.2">
      <c r="D35" s="160"/>
      <c r="E35" s="160"/>
      <c r="F35" s="160"/>
      <c r="G35" s="160"/>
      <c r="H35" s="160"/>
    </row>
    <row r="36" spans="4:8" x14ac:dyDescent="0.2">
      <c r="D36" s="160"/>
      <c r="E36" s="160"/>
      <c r="F36" s="160"/>
      <c r="G36" s="160"/>
      <c r="H36" s="160"/>
    </row>
    <row r="37" spans="4:8" x14ac:dyDescent="0.2">
      <c r="E37" s="161" t="s">
        <v>38</v>
      </c>
      <c r="F37" s="161"/>
      <c r="G37" s="161"/>
    </row>
    <row r="38" spans="4:8" x14ac:dyDescent="0.2">
      <c r="E38" s="128"/>
      <c r="F38" s="128"/>
      <c r="G38" s="128"/>
    </row>
    <row r="40" spans="4:8" x14ac:dyDescent="0.2">
      <c r="D40" s="160"/>
      <c r="E40" s="160"/>
      <c r="F40" s="160"/>
      <c r="G40" s="160"/>
      <c r="H40" s="160"/>
    </row>
    <row r="41" spans="4:8" x14ac:dyDescent="0.2">
      <c r="D41" s="160"/>
      <c r="E41" s="160"/>
      <c r="F41" s="160"/>
      <c r="G41" s="160"/>
      <c r="H41" s="160"/>
    </row>
    <row r="42" spans="4:8" x14ac:dyDescent="0.2">
      <c r="E42" s="162" t="s">
        <v>39</v>
      </c>
      <c r="F42" s="162"/>
      <c r="G42" s="162"/>
    </row>
  </sheetData>
  <mergeCells count="47">
    <mergeCell ref="E42:G42"/>
    <mergeCell ref="D29:E30"/>
    <mergeCell ref="F29:F30"/>
    <mergeCell ref="G29:H30"/>
    <mergeCell ref="D35:H36"/>
    <mergeCell ref="E37:G37"/>
    <mergeCell ref="D40:H41"/>
    <mergeCell ref="I20:I21"/>
    <mergeCell ref="J20:J21"/>
    <mergeCell ref="D23:E24"/>
    <mergeCell ref="F23:F24"/>
    <mergeCell ref="G23:H24"/>
    <mergeCell ref="D26:E27"/>
    <mergeCell ref="F26:F27"/>
    <mergeCell ref="G26:H27"/>
    <mergeCell ref="A20:A21"/>
    <mergeCell ref="B20:B21"/>
    <mergeCell ref="C20:C21"/>
    <mergeCell ref="D20:D21"/>
    <mergeCell ref="G20:G21"/>
    <mergeCell ref="H20:H21"/>
    <mergeCell ref="I14:I15"/>
    <mergeCell ref="J14:J15"/>
    <mergeCell ref="A17:A18"/>
    <mergeCell ref="B17:B18"/>
    <mergeCell ref="C17:C18"/>
    <mergeCell ref="D17:D18"/>
    <mergeCell ref="G17:G18"/>
    <mergeCell ref="H17:H18"/>
    <mergeCell ref="I17:I18"/>
    <mergeCell ref="J17:J18"/>
    <mergeCell ref="A14:A15"/>
    <mergeCell ref="B14:B15"/>
    <mergeCell ref="C14:C15"/>
    <mergeCell ref="D14:D15"/>
    <mergeCell ref="G14:G15"/>
    <mergeCell ref="H14:H15"/>
    <mergeCell ref="A2:K2"/>
    <mergeCell ref="A3:K3"/>
    <mergeCell ref="C7:D7"/>
    <mergeCell ref="I7:J7"/>
    <mergeCell ref="A11:A12"/>
    <mergeCell ref="B11:B12"/>
    <mergeCell ref="C11:C12"/>
    <mergeCell ref="D11:D12"/>
    <mergeCell ref="G11:G12"/>
    <mergeCell ref="H11:H12"/>
  </mergeCells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U157"/>
  <sheetViews>
    <sheetView topLeftCell="A26" zoomScaleNormal="100" workbookViewId="0">
      <selection activeCell="F48" sqref="F48"/>
    </sheetView>
  </sheetViews>
  <sheetFormatPr defaultColWidth="11.42578125" defaultRowHeight="12.75" x14ac:dyDescent="0.2"/>
  <cols>
    <col min="1" max="1" width="5.7109375" style="51" customWidth="1"/>
    <col min="2" max="2" width="5.7109375" style="44" customWidth="1"/>
    <col min="3" max="3" width="17.7109375" style="70" customWidth="1"/>
    <col min="4" max="4" width="17.7109375" style="80" customWidth="1"/>
    <col min="5" max="5" width="17.7109375" style="2" customWidth="1"/>
    <col min="6" max="6" width="17.7109375" style="74" customWidth="1"/>
    <col min="7" max="9" width="17.7109375" style="2" customWidth="1"/>
    <col min="10" max="10" width="17.7109375" style="86" customWidth="1"/>
    <col min="11" max="11" width="17.7109375" style="70" customWidth="1"/>
    <col min="12" max="13" width="5.7109375" style="2" customWidth="1"/>
    <col min="14" max="20" width="10.7109375" style="2" customWidth="1"/>
    <col min="21" max="255" width="11.42578125" style="2"/>
    <col min="256" max="256" width="3.42578125" style="2" customWidth="1"/>
    <col min="257" max="257" width="27.42578125" style="2" customWidth="1"/>
    <col min="258" max="511" width="11.42578125" style="2"/>
    <col min="512" max="512" width="3.42578125" style="2" customWidth="1"/>
    <col min="513" max="513" width="27.42578125" style="2" customWidth="1"/>
    <col min="514" max="767" width="11.42578125" style="2"/>
    <col min="768" max="768" width="3.42578125" style="2" customWidth="1"/>
    <col min="769" max="769" width="27.42578125" style="2" customWidth="1"/>
    <col min="770" max="1023" width="11.42578125" style="2"/>
    <col min="1024" max="1024" width="3.42578125" style="2" customWidth="1"/>
    <col min="1025" max="1025" width="27.42578125" style="2" customWidth="1"/>
    <col min="1026" max="1279" width="11.42578125" style="2"/>
    <col min="1280" max="1280" width="3.42578125" style="2" customWidth="1"/>
    <col min="1281" max="1281" width="27.42578125" style="2" customWidth="1"/>
    <col min="1282" max="1535" width="11.42578125" style="2"/>
    <col min="1536" max="1536" width="3.42578125" style="2" customWidth="1"/>
    <col min="1537" max="1537" width="27.42578125" style="2" customWidth="1"/>
    <col min="1538" max="1791" width="11.42578125" style="2"/>
    <col min="1792" max="1792" width="3.42578125" style="2" customWidth="1"/>
    <col min="1793" max="1793" width="27.42578125" style="2" customWidth="1"/>
    <col min="1794" max="2047" width="11.42578125" style="2"/>
    <col min="2048" max="2048" width="3.42578125" style="2" customWidth="1"/>
    <col min="2049" max="2049" width="27.42578125" style="2" customWidth="1"/>
    <col min="2050" max="2303" width="11.42578125" style="2"/>
    <col min="2304" max="2304" width="3.42578125" style="2" customWidth="1"/>
    <col min="2305" max="2305" width="27.42578125" style="2" customWidth="1"/>
    <col min="2306" max="2559" width="11.42578125" style="2"/>
    <col min="2560" max="2560" width="3.42578125" style="2" customWidth="1"/>
    <col min="2561" max="2561" width="27.42578125" style="2" customWidth="1"/>
    <col min="2562" max="2815" width="11.42578125" style="2"/>
    <col min="2816" max="2816" width="3.42578125" style="2" customWidth="1"/>
    <col min="2817" max="2817" width="27.42578125" style="2" customWidth="1"/>
    <col min="2818" max="3071" width="11.42578125" style="2"/>
    <col min="3072" max="3072" width="3.42578125" style="2" customWidth="1"/>
    <col min="3073" max="3073" width="27.42578125" style="2" customWidth="1"/>
    <col min="3074" max="3327" width="11.42578125" style="2"/>
    <col min="3328" max="3328" width="3.42578125" style="2" customWidth="1"/>
    <col min="3329" max="3329" width="27.42578125" style="2" customWidth="1"/>
    <col min="3330" max="3583" width="11.42578125" style="2"/>
    <col min="3584" max="3584" width="3.42578125" style="2" customWidth="1"/>
    <col min="3585" max="3585" width="27.42578125" style="2" customWidth="1"/>
    <col min="3586" max="3839" width="11.42578125" style="2"/>
    <col min="3840" max="3840" width="3.42578125" style="2" customWidth="1"/>
    <col min="3841" max="3841" width="27.42578125" style="2" customWidth="1"/>
    <col min="3842" max="4095" width="11.42578125" style="2"/>
    <col min="4096" max="4096" width="3.42578125" style="2" customWidth="1"/>
    <col min="4097" max="4097" width="27.42578125" style="2" customWidth="1"/>
    <col min="4098" max="4351" width="11.42578125" style="2"/>
    <col min="4352" max="4352" width="3.42578125" style="2" customWidth="1"/>
    <col min="4353" max="4353" width="27.42578125" style="2" customWidth="1"/>
    <col min="4354" max="4607" width="11.42578125" style="2"/>
    <col min="4608" max="4608" width="3.42578125" style="2" customWidth="1"/>
    <col min="4609" max="4609" width="27.42578125" style="2" customWidth="1"/>
    <col min="4610" max="4863" width="11.42578125" style="2"/>
    <col min="4864" max="4864" width="3.42578125" style="2" customWidth="1"/>
    <col min="4865" max="4865" width="27.42578125" style="2" customWidth="1"/>
    <col min="4866" max="5119" width="11.42578125" style="2"/>
    <col min="5120" max="5120" width="3.42578125" style="2" customWidth="1"/>
    <col min="5121" max="5121" width="27.42578125" style="2" customWidth="1"/>
    <col min="5122" max="5375" width="11.42578125" style="2"/>
    <col min="5376" max="5376" width="3.42578125" style="2" customWidth="1"/>
    <col min="5377" max="5377" width="27.42578125" style="2" customWidth="1"/>
    <col min="5378" max="5631" width="11.42578125" style="2"/>
    <col min="5632" max="5632" width="3.42578125" style="2" customWidth="1"/>
    <col min="5633" max="5633" width="27.42578125" style="2" customWidth="1"/>
    <col min="5634" max="5887" width="11.42578125" style="2"/>
    <col min="5888" max="5888" width="3.42578125" style="2" customWidth="1"/>
    <col min="5889" max="5889" width="27.42578125" style="2" customWidth="1"/>
    <col min="5890" max="6143" width="11.42578125" style="2"/>
    <col min="6144" max="6144" width="3.42578125" style="2" customWidth="1"/>
    <col min="6145" max="6145" width="27.42578125" style="2" customWidth="1"/>
    <col min="6146" max="6399" width="11.42578125" style="2"/>
    <col min="6400" max="6400" width="3.42578125" style="2" customWidth="1"/>
    <col min="6401" max="6401" width="27.42578125" style="2" customWidth="1"/>
    <col min="6402" max="6655" width="11.42578125" style="2"/>
    <col min="6656" max="6656" width="3.42578125" style="2" customWidth="1"/>
    <col min="6657" max="6657" width="27.42578125" style="2" customWidth="1"/>
    <col min="6658" max="6911" width="11.42578125" style="2"/>
    <col min="6912" max="6912" width="3.42578125" style="2" customWidth="1"/>
    <col min="6913" max="6913" width="27.42578125" style="2" customWidth="1"/>
    <col min="6914" max="7167" width="11.42578125" style="2"/>
    <col min="7168" max="7168" width="3.42578125" style="2" customWidth="1"/>
    <col min="7169" max="7169" width="27.42578125" style="2" customWidth="1"/>
    <col min="7170" max="7423" width="11.42578125" style="2"/>
    <col min="7424" max="7424" width="3.42578125" style="2" customWidth="1"/>
    <col min="7425" max="7425" width="27.42578125" style="2" customWidth="1"/>
    <col min="7426" max="7679" width="11.42578125" style="2"/>
    <col min="7680" max="7680" width="3.42578125" style="2" customWidth="1"/>
    <col min="7681" max="7681" width="27.42578125" style="2" customWidth="1"/>
    <col min="7682" max="7935" width="11.42578125" style="2"/>
    <col min="7936" max="7936" width="3.42578125" style="2" customWidth="1"/>
    <col min="7937" max="7937" width="27.42578125" style="2" customWidth="1"/>
    <col min="7938" max="8191" width="11.42578125" style="2"/>
    <col min="8192" max="8192" width="3.42578125" style="2" customWidth="1"/>
    <col min="8193" max="8193" width="27.42578125" style="2" customWidth="1"/>
    <col min="8194" max="8447" width="11.42578125" style="2"/>
    <col min="8448" max="8448" width="3.42578125" style="2" customWidth="1"/>
    <col min="8449" max="8449" width="27.42578125" style="2" customWidth="1"/>
    <col min="8450" max="8703" width="11.42578125" style="2"/>
    <col min="8704" max="8704" width="3.42578125" style="2" customWidth="1"/>
    <col min="8705" max="8705" width="27.42578125" style="2" customWidth="1"/>
    <col min="8706" max="8959" width="11.42578125" style="2"/>
    <col min="8960" max="8960" width="3.42578125" style="2" customWidth="1"/>
    <col min="8961" max="8961" width="27.42578125" style="2" customWidth="1"/>
    <col min="8962" max="9215" width="11.42578125" style="2"/>
    <col min="9216" max="9216" width="3.42578125" style="2" customWidth="1"/>
    <col min="9217" max="9217" width="27.42578125" style="2" customWidth="1"/>
    <col min="9218" max="9471" width="11.42578125" style="2"/>
    <col min="9472" max="9472" width="3.42578125" style="2" customWidth="1"/>
    <col min="9473" max="9473" width="27.42578125" style="2" customWidth="1"/>
    <col min="9474" max="9727" width="11.42578125" style="2"/>
    <col min="9728" max="9728" width="3.42578125" style="2" customWidth="1"/>
    <col min="9729" max="9729" width="27.42578125" style="2" customWidth="1"/>
    <col min="9730" max="9983" width="11.42578125" style="2"/>
    <col min="9984" max="9984" width="3.42578125" style="2" customWidth="1"/>
    <col min="9985" max="9985" width="27.42578125" style="2" customWidth="1"/>
    <col min="9986" max="10239" width="11.42578125" style="2"/>
    <col min="10240" max="10240" width="3.42578125" style="2" customWidth="1"/>
    <col min="10241" max="10241" width="27.42578125" style="2" customWidth="1"/>
    <col min="10242" max="10495" width="11.42578125" style="2"/>
    <col min="10496" max="10496" width="3.42578125" style="2" customWidth="1"/>
    <col min="10497" max="10497" width="27.42578125" style="2" customWidth="1"/>
    <col min="10498" max="10751" width="11.42578125" style="2"/>
    <col min="10752" max="10752" width="3.42578125" style="2" customWidth="1"/>
    <col min="10753" max="10753" width="27.42578125" style="2" customWidth="1"/>
    <col min="10754" max="11007" width="11.42578125" style="2"/>
    <col min="11008" max="11008" width="3.42578125" style="2" customWidth="1"/>
    <col min="11009" max="11009" width="27.42578125" style="2" customWidth="1"/>
    <col min="11010" max="11263" width="11.42578125" style="2"/>
    <col min="11264" max="11264" width="3.42578125" style="2" customWidth="1"/>
    <col min="11265" max="11265" width="27.42578125" style="2" customWidth="1"/>
    <col min="11266" max="11519" width="11.42578125" style="2"/>
    <col min="11520" max="11520" width="3.42578125" style="2" customWidth="1"/>
    <col min="11521" max="11521" width="27.42578125" style="2" customWidth="1"/>
    <col min="11522" max="11775" width="11.42578125" style="2"/>
    <col min="11776" max="11776" width="3.42578125" style="2" customWidth="1"/>
    <col min="11777" max="11777" width="27.42578125" style="2" customWidth="1"/>
    <col min="11778" max="12031" width="11.42578125" style="2"/>
    <col min="12032" max="12032" width="3.42578125" style="2" customWidth="1"/>
    <col min="12033" max="12033" width="27.42578125" style="2" customWidth="1"/>
    <col min="12034" max="12287" width="11.42578125" style="2"/>
    <col min="12288" max="12288" width="3.42578125" style="2" customWidth="1"/>
    <col min="12289" max="12289" width="27.42578125" style="2" customWidth="1"/>
    <col min="12290" max="12543" width="11.42578125" style="2"/>
    <col min="12544" max="12544" width="3.42578125" style="2" customWidth="1"/>
    <col min="12545" max="12545" width="27.42578125" style="2" customWidth="1"/>
    <col min="12546" max="12799" width="11.42578125" style="2"/>
    <col min="12800" max="12800" width="3.42578125" style="2" customWidth="1"/>
    <col min="12801" max="12801" width="27.42578125" style="2" customWidth="1"/>
    <col min="12802" max="13055" width="11.42578125" style="2"/>
    <col min="13056" max="13056" width="3.42578125" style="2" customWidth="1"/>
    <col min="13057" max="13057" width="27.42578125" style="2" customWidth="1"/>
    <col min="13058" max="13311" width="11.42578125" style="2"/>
    <col min="13312" max="13312" width="3.42578125" style="2" customWidth="1"/>
    <col min="13313" max="13313" width="27.42578125" style="2" customWidth="1"/>
    <col min="13314" max="13567" width="11.42578125" style="2"/>
    <col min="13568" max="13568" width="3.42578125" style="2" customWidth="1"/>
    <col min="13569" max="13569" width="27.42578125" style="2" customWidth="1"/>
    <col min="13570" max="13823" width="11.42578125" style="2"/>
    <col min="13824" max="13824" width="3.42578125" style="2" customWidth="1"/>
    <col min="13825" max="13825" width="27.42578125" style="2" customWidth="1"/>
    <col min="13826" max="14079" width="11.42578125" style="2"/>
    <col min="14080" max="14080" width="3.42578125" style="2" customWidth="1"/>
    <col min="14081" max="14081" width="27.42578125" style="2" customWidth="1"/>
    <col min="14082" max="14335" width="11.42578125" style="2"/>
    <col min="14336" max="14336" width="3.42578125" style="2" customWidth="1"/>
    <col min="14337" max="14337" width="27.42578125" style="2" customWidth="1"/>
    <col min="14338" max="14591" width="11.42578125" style="2"/>
    <col min="14592" max="14592" width="3.42578125" style="2" customWidth="1"/>
    <col min="14593" max="14593" width="27.42578125" style="2" customWidth="1"/>
    <col min="14594" max="14847" width="11.42578125" style="2"/>
    <col min="14848" max="14848" width="3.42578125" style="2" customWidth="1"/>
    <col min="14849" max="14849" width="27.42578125" style="2" customWidth="1"/>
    <col min="14850" max="15103" width="11.42578125" style="2"/>
    <col min="15104" max="15104" width="3.42578125" style="2" customWidth="1"/>
    <col min="15105" max="15105" width="27.42578125" style="2" customWidth="1"/>
    <col min="15106" max="15359" width="11.42578125" style="2"/>
    <col min="15360" max="15360" width="3.42578125" style="2" customWidth="1"/>
    <col min="15361" max="15361" width="27.42578125" style="2" customWidth="1"/>
    <col min="15362" max="15615" width="11.42578125" style="2"/>
    <col min="15616" max="15616" width="3.42578125" style="2" customWidth="1"/>
    <col min="15617" max="15617" width="27.42578125" style="2" customWidth="1"/>
    <col min="15618" max="15871" width="11.42578125" style="2"/>
    <col min="15872" max="15872" width="3.42578125" style="2" customWidth="1"/>
    <col min="15873" max="15873" width="27.42578125" style="2" customWidth="1"/>
    <col min="15874" max="16127" width="11.42578125" style="2"/>
    <col min="16128" max="16128" width="3.42578125" style="2" customWidth="1"/>
    <col min="16129" max="16129" width="27.42578125" style="2" customWidth="1"/>
    <col min="16130" max="16384" width="11.42578125" style="2"/>
  </cols>
  <sheetData>
    <row r="2" spans="1:21" ht="26.25" x14ac:dyDescent="0.2">
      <c r="B2" s="155" t="str">
        <f>[1]ESPELHO!$C$3</f>
        <v>CIRCUITO DF4 - ETAPA AVEIRO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29"/>
      <c r="N2" s="129"/>
      <c r="O2" s="129"/>
      <c r="P2" s="129"/>
    </row>
    <row r="3" spans="1:21" x14ac:dyDescent="0.2"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30"/>
      <c r="N3" s="130"/>
      <c r="O3" s="130"/>
      <c r="P3" s="130"/>
    </row>
    <row r="4" spans="1:21" x14ac:dyDescent="0.2">
      <c r="B4" s="130"/>
      <c r="C4" s="91"/>
      <c r="D4" s="79"/>
      <c r="E4" s="130"/>
      <c r="F4" s="130"/>
      <c r="G4" s="130"/>
      <c r="H4" s="130"/>
      <c r="I4" s="130"/>
      <c r="J4" s="85"/>
      <c r="K4" s="91"/>
      <c r="L4" s="130"/>
      <c r="M4" s="130"/>
      <c r="N4" s="130"/>
      <c r="O4" s="130"/>
      <c r="P4" s="130"/>
    </row>
    <row r="5" spans="1:21" ht="13.5" thickBot="1" x14ac:dyDescent="0.25">
      <c r="B5" s="130"/>
      <c r="C5" s="91"/>
      <c r="D5" s="79"/>
      <c r="E5" s="130"/>
      <c r="F5" s="130"/>
      <c r="G5" s="130"/>
      <c r="H5" s="130"/>
      <c r="I5" s="130"/>
      <c r="J5" s="85"/>
      <c r="K5" s="91"/>
      <c r="L5" s="130"/>
      <c r="M5" s="130"/>
      <c r="N5" s="130"/>
      <c r="O5" s="130"/>
      <c r="P5" s="130"/>
    </row>
    <row r="6" spans="1:21" ht="15" customHeight="1" x14ac:dyDescent="0.2">
      <c r="B6" s="131" t="s">
        <v>0</v>
      </c>
      <c r="C6" s="132"/>
      <c r="D6" s="106" t="s">
        <v>1</v>
      </c>
      <c r="E6" s="107"/>
      <c r="F6" s="133" t="s">
        <v>2</v>
      </c>
      <c r="G6" s="109"/>
      <c r="H6" s="110"/>
      <c r="I6" s="111"/>
      <c r="J6" s="134" t="s">
        <v>3</v>
      </c>
      <c r="K6" s="135"/>
      <c r="L6" s="172" t="s">
        <v>4</v>
      </c>
      <c r="M6" s="173"/>
    </row>
    <row r="7" spans="1:21" ht="15.75" thickBot="1" x14ac:dyDescent="0.3">
      <c r="B7" s="136" t="str">
        <f>[1]ESPELHO!$C$11</f>
        <v xml:space="preserve">MASC A </v>
      </c>
      <c r="C7" s="137"/>
      <c r="D7" s="157" t="str">
        <f>[1]ESPELHO!$C$5</f>
        <v>Arena Aveiro</v>
      </c>
      <c r="E7" s="157"/>
      <c r="F7" s="138" t="str">
        <f>[1]ESPELHO!$C$7</f>
        <v>19 a 21 - 02</v>
      </c>
      <c r="G7" s="6"/>
      <c r="H7" s="6"/>
      <c r="I7" s="7"/>
      <c r="J7" s="171" t="str">
        <f>[1]ESPELHO!$C$9</f>
        <v>Luis Parada</v>
      </c>
      <c r="K7" s="171"/>
      <c r="L7" s="169"/>
      <c r="M7" s="170"/>
      <c r="Q7" s="38"/>
      <c r="R7" s="39"/>
      <c r="S7" s="39"/>
      <c r="T7" s="40"/>
      <c r="U7" s="38"/>
    </row>
    <row r="8" spans="1:21" ht="13.5" thickBot="1" x14ac:dyDescent="0.25">
      <c r="B8" s="139"/>
      <c r="C8" s="140"/>
      <c r="D8" s="141"/>
      <c r="E8" s="116" t="s">
        <v>5</v>
      </c>
      <c r="F8" s="116" t="s">
        <v>5</v>
      </c>
      <c r="G8" s="116"/>
      <c r="H8" s="116"/>
      <c r="I8" s="116"/>
      <c r="J8" s="115"/>
      <c r="K8" s="142"/>
      <c r="L8" s="117"/>
      <c r="M8" s="143"/>
      <c r="U8" s="38"/>
    </row>
    <row r="9" spans="1:21" x14ac:dyDescent="0.2">
      <c r="B9" s="56" t="s">
        <v>23</v>
      </c>
      <c r="F9" s="75"/>
      <c r="G9" s="11"/>
      <c r="U9" s="38"/>
    </row>
    <row r="10" spans="1:21" x14ac:dyDescent="0.2">
      <c r="B10" s="56"/>
      <c r="F10" s="75"/>
      <c r="G10" s="11"/>
      <c r="L10" s="62"/>
      <c r="M10" s="62"/>
      <c r="U10" s="38"/>
    </row>
    <row r="11" spans="1:21" ht="12.6" customHeight="1" x14ac:dyDescent="0.2">
      <c r="A11" s="69"/>
      <c r="B11" s="70" t="s">
        <v>29</v>
      </c>
      <c r="C11" s="70">
        <f>'GRUPO 1'!$D$35</f>
        <v>0</v>
      </c>
      <c r="K11" s="70">
        <f>'GRUPO 5'!$D$35</f>
        <v>0</v>
      </c>
      <c r="L11" s="62" t="s">
        <v>36</v>
      </c>
      <c r="M11" s="62"/>
    </row>
    <row r="12" spans="1:21" ht="12.6" customHeight="1" x14ac:dyDescent="0.2">
      <c r="A12" s="69"/>
      <c r="B12" s="70"/>
      <c r="C12" s="95"/>
      <c r="D12" s="81"/>
      <c r="E12" s="52"/>
      <c r="F12" s="67"/>
      <c r="G12" s="52"/>
      <c r="H12" s="52"/>
      <c r="I12" s="52"/>
      <c r="J12" s="87"/>
      <c r="K12" s="92"/>
      <c r="L12" s="63"/>
      <c r="M12" s="62"/>
    </row>
    <row r="13" spans="1:21" ht="12.6" customHeight="1" x14ac:dyDescent="0.2">
      <c r="A13" s="69"/>
      <c r="B13" s="70"/>
      <c r="C13" s="96"/>
      <c r="D13" s="78">
        <f>C11</f>
        <v>0</v>
      </c>
      <c r="E13" s="52"/>
      <c r="F13" s="67"/>
      <c r="G13" s="52"/>
      <c r="H13" s="52"/>
      <c r="I13" s="52"/>
      <c r="J13" s="87"/>
      <c r="K13" s="93"/>
      <c r="L13" s="63"/>
      <c r="M13" s="62"/>
    </row>
    <row r="14" spans="1:21" ht="12.6" customHeight="1" x14ac:dyDescent="0.2">
      <c r="A14" s="69"/>
      <c r="B14" s="70"/>
      <c r="C14" s="96"/>
      <c r="D14" s="82"/>
      <c r="E14" s="52"/>
      <c r="F14" s="67"/>
      <c r="G14" s="52"/>
      <c r="H14" s="52"/>
      <c r="I14" s="52"/>
      <c r="J14" s="88"/>
      <c r="K14" s="93"/>
      <c r="L14" s="63"/>
      <c r="M14" s="62"/>
    </row>
    <row r="15" spans="1:21" ht="12.6" customHeight="1" x14ac:dyDescent="0.2">
      <c r="A15" s="69"/>
      <c r="B15" s="70"/>
      <c r="C15" s="64" t="s">
        <v>50</v>
      </c>
      <c r="D15" s="83"/>
      <c r="E15" s="52"/>
      <c r="F15" s="67"/>
      <c r="G15" s="52"/>
      <c r="H15" s="52"/>
      <c r="I15" s="52"/>
      <c r="J15" s="89"/>
      <c r="K15" s="94">
        <f>'GRUPO 14'!$D$40</f>
        <v>0</v>
      </c>
      <c r="L15" s="63" t="s">
        <v>61</v>
      </c>
      <c r="M15" s="62"/>
    </row>
    <row r="16" spans="1:21" ht="12.6" customHeight="1" x14ac:dyDescent="0.2">
      <c r="A16" s="69"/>
      <c r="B16" s="70" t="s">
        <v>54</v>
      </c>
      <c r="C16" s="77">
        <f>'GRUPO  10'!$D$40</f>
        <v>0</v>
      </c>
      <c r="D16" s="83"/>
      <c r="E16" s="58"/>
      <c r="F16" s="67"/>
      <c r="G16" s="52"/>
      <c r="H16" s="52"/>
      <c r="I16" s="55"/>
      <c r="J16" s="89"/>
      <c r="K16" s="77">
        <f>'GRUPO 13'!$D$35</f>
        <v>0</v>
      </c>
      <c r="L16" s="63" t="s">
        <v>62</v>
      </c>
      <c r="M16" s="62"/>
    </row>
    <row r="17" spans="1:13" ht="12.6" customHeight="1" x14ac:dyDescent="0.2">
      <c r="A17" s="69"/>
      <c r="B17" s="70"/>
      <c r="C17" s="95"/>
      <c r="D17" s="83"/>
      <c r="E17" s="53"/>
      <c r="F17" s="67"/>
      <c r="G17" s="52"/>
      <c r="H17" s="52"/>
      <c r="I17" s="60"/>
      <c r="J17" s="89"/>
      <c r="K17" s="92"/>
      <c r="L17" s="63"/>
      <c r="M17" s="62"/>
    </row>
    <row r="18" spans="1:13" ht="12.6" customHeight="1" x14ac:dyDescent="0.2">
      <c r="A18" s="69"/>
      <c r="B18" s="70"/>
      <c r="C18" s="96"/>
      <c r="D18" s="84"/>
      <c r="E18" s="53"/>
      <c r="F18" s="67"/>
      <c r="G18" s="52"/>
      <c r="H18" s="52"/>
      <c r="I18" s="60"/>
      <c r="J18" s="90"/>
      <c r="K18" s="93"/>
      <c r="L18" s="63"/>
      <c r="M18" s="62"/>
    </row>
    <row r="19" spans="1:13" ht="12.6" customHeight="1" x14ac:dyDescent="0.2">
      <c r="A19" s="69"/>
      <c r="B19" s="70"/>
      <c r="C19" s="96"/>
      <c r="D19" s="78"/>
      <c r="E19" s="53"/>
      <c r="F19" s="67"/>
      <c r="G19" s="52"/>
      <c r="H19" s="52"/>
      <c r="I19" s="60"/>
      <c r="J19" s="87"/>
      <c r="K19" s="93"/>
      <c r="L19" s="63"/>
      <c r="M19" s="62"/>
    </row>
    <row r="20" spans="1:13" ht="12.6" customHeight="1" x14ac:dyDescent="0.2">
      <c r="A20" s="69"/>
      <c r="B20" s="70" t="s">
        <v>48</v>
      </c>
      <c r="C20" s="68">
        <f>'GRUPO 8'!$D$40</f>
        <v>0</v>
      </c>
      <c r="D20" s="78"/>
      <c r="E20" s="53"/>
      <c r="F20" s="67"/>
      <c r="G20" s="52"/>
      <c r="H20" s="52"/>
      <c r="I20" s="60"/>
      <c r="J20" s="87"/>
      <c r="K20" s="94">
        <f>'GRUPO 1'!$D$40</f>
        <v>0</v>
      </c>
      <c r="L20" s="63" t="s">
        <v>26</v>
      </c>
      <c r="M20" s="62"/>
    </row>
    <row r="21" spans="1:13" ht="12.6" customHeight="1" x14ac:dyDescent="0.2">
      <c r="A21" s="69"/>
      <c r="B21" s="70" t="s">
        <v>32</v>
      </c>
      <c r="C21" s="77">
        <f>'GRUPO 4'!$D$40</f>
        <v>0</v>
      </c>
      <c r="D21" s="78"/>
      <c r="E21" s="53"/>
      <c r="F21" s="67" t="s">
        <v>5</v>
      </c>
      <c r="G21" s="52"/>
      <c r="H21" s="52"/>
      <c r="I21" s="60"/>
      <c r="J21" s="87"/>
      <c r="K21" s="77">
        <f>'GRUPO  10'!$D$35</f>
        <v>0</v>
      </c>
      <c r="L21" s="63" t="s">
        <v>55</v>
      </c>
      <c r="M21" s="62"/>
    </row>
    <row r="22" spans="1:13" ht="12.6" customHeight="1" x14ac:dyDescent="0.2">
      <c r="A22" s="69"/>
      <c r="B22" s="70"/>
      <c r="C22" s="95"/>
      <c r="D22" s="78"/>
      <c r="E22" s="53"/>
      <c r="F22" s="76"/>
      <c r="G22" s="52"/>
      <c r="H22" s="55"/>
      <c r="I22" s="60"/>
      <c r="J22" s="87"/>
      <c r="K22" s="92"/>
      <c r="L22" s="63"/>
      <c r="M22" s="62"/>
    </row>
    <row r="23" spans="1:13" ht="12.6" customHeight="1" x14ac:dyDescent="0.2">
      <c r="A23" s="69"/>
      <c r="B23" s="70"/>
      <c r="C23" s="96"/>
      <c r="D23" s="78"/>
      <c r="E23" s="53"/>
      <c r="F23" s="65"/>
      <c r="G23" s="52"/>
      <c r="H23" s="60"/>
      <c r="I23" s="60"/>
      <c r="J23" s="87"/>
      <c r="K23" s="93"/>
      <c r="L23" s="63"/>
      <c r="M23" s="62"/>
    </row>
    <row r="24" spans="1:13" ht="12.6" customHeight="1" x14ac:dyDescent="0.2">
      <c r="A24" s="69"/>
      <c r="B24" s="70"/>
      <c r="C24" s="96"/>
      <c r="D24" s="82"/>
      <c r="E24" s="53"/>
      <c r="F24" s="65"/>
      <c r="G24" s="52"/>
      <c r="H24" s="60"/>
      <c r="I24" s="60"/>
      <c r="J24" s="88"/>
      <c r="K24" s="93"/>
      <c r="L24" s="63"/>
      <c r="M24" s="62"/>
    </row>
    <row r="25" spans="1:13" ht="12.6" customHeight="1" x14ac:dyDescent="0.2">
      <c r="A25" s="69"/>
      <c r="B25" s="70" t="s">
        <v>63</v>
      </c>
      <c r="C25" s="68">
        <f>'GRUPO 11'!$D$35</f>
        <v>0</v>
      </c>
      <c r="D25" s="83"/>
      <c r="E25" s="53"/>
      <c r="F25" s="65"/>
      <c r="G25" s="52"/>
      <c r="H25" s="60"/>
      <c r="I25" s="60"/>
      <c r="J25" s="89"/>
      <c r="K25" s="94">
        <f>'GRUPO 6'!$D$40</f>
        <v>0</v>
      </c>
      <c r="L25" s="63" t="s">
        <v>41</v>
      </c>
      <c r="M25" s="62"/>
    </row>
    <row r="26" spans="1:13" ht="12.6" customHeight="1" x14ac:dyDescent="0.2">
      <c r="A26" s="69"/>
      <c r="B26" s="70" t="s">
        <v>64</v>
      </c>
      <c r="C26" s="77">
        <f>'GRUPO 13'!$D$40</f>
        <v>0</v>
      </c>
      <c r="D26" s="83"/>
      <c r="E26" s="54"/>
      <c r="F26" s="65"/>
      <c r="G26" s="52"/>
      <c r="H26" s="60"/>
      <c r="I26" s="59"/>
      <c r="J26" s="89"/>
      <c r="K26" s="77">
        <f>'GRUPO 11'!$D$40</f>
        <v>0</v>
      </c>
      <c r="L26" s="63" t="s">
        <v>65</v>
      </c>
      <c r="M26" s="62"/>
    </row>
    <row r="27" spans="1:13" ht="12.6" customHeight="1" x14ac:dyDescent="0.2">
      <c r="A27" s="69"/>
      <c r="B27" s="70"/>
      <c r="C27" s="95"/>
      <c r="D27" s="83"/>
      <c r="E27" s="52"/>
      <c r="F27" s="65"/>
      <c r="G27" s="52"/>
      <c r="H27" s="60"/>
      <c r="I27" s="52"/>
      <c r="J27" s="89"/>
      <c r="K27" s="92"/>
      <c r="L27" s="63"/>
      <c r="M27" s="62"/>
    </row>
    <row r="28" spans="1:13" ht="12.6" customHeight="1" x14ac:dyDescent="0.2">
      <c r="A28" s="69"/>
      <c r="B28" s="70"/>
      <c r="C28" s="96"/>
      <c r="D28" s="84"/>
      <c r="E28" s="52"/>
      <c r="F28" s="65"/>
      <c r="G28" s="52"/>
      <c r="H28" s="60"/>
      <c r="I28" s="52"/>
      <c r="J28" s="90"/>
      <c r="K28" s="93"/>
      <c r="L28" s="63"/>
      <c r="M28" s="62"/>
    </row>
    <row r="29" spans="1:13" ht="12.6" customHeight="1" x14ac:dyDescent="0.2">
      <c r="A29" s="69"/>
      <c r="B29" s="70"/>
      <c r="C29" s="96"/>
      <c r="D29" s="78"/>
      <c r="E29" s="52"/>
      <c r="F29" s="65"/>
      <c r="G29" s="73"/>
      <c r="H29" s="60"/>
      <c r="I29" s="52"/>
      <c r="J29" s="87"/>
      <c r="K29" s="93"/>
      <c r="L29" s="63"/>
      <c r="M29" s="62"/>
    </row>
    <row r="30" spans="1:13" ht="12.6" customHeight="1" x14ac:dyDescent="0.2">
      <c r="A30" s="69"/>
      <c r="B30" s="70" t="s">
        <v>45</v>
      </c>
      <c r="C30" s="68">
        <f>'GRUPO 7'!$D$35</f>
        <v>0</v>
      </c>
      <c r="D30" s="78"/>
      <c r="E30" s="52"/>
      <c r="F30" s="67"/>
      <c r="G30" s="72"/>
      <c r="H30" s="60"/>
      <c r="I30" s="52"/>
      <c r="J30" s="87"/>
      <c r="K30" s="94">
        <f>'GRUPO 3'!$D$35</f>
        <v>0</v>
      </c>
      <c r="L30" s="63" t="s">
        <v>30</v>
      </c>
      <c r="M30" s="62"/>
    </row>
    <row r="31" spans="1:13" ht="12.6" customHeight="1" x14ac:dyDescent="0.2">
      <c r="A31" s="69"/>
      <c r="B31" s="70" t="s">
        <v>35</v>
      </c>
      <c r="C31" s="77">
        <f>'GRUPO 4'!$D$35</f>
        <v>0</v>
      </c>
      <c r="D31" s="78"/>
      <c r="E31" s="52"/>
      <c r="F31" s="67"/>
      <c r="G31" s="72"/>
      <c r="H31" s="60"/>
      <c r="I31" s="52"/>
      <c r="J31" s="87"/>
      <c r="K31" s="77">
        <f>'GRUPO 8'!$D$35</f>
        <v>0</v>
      </c>
      <c r="L31" s="63" t="s">
        <v>47</v>
      </c>
      <c r="M31" s="62"/>
    </row>
    <row r="32" spans="1:13" ht="12.6" customHeight="1" x14ac:dyDescent="0.2">
      <c r="A32" s="69"/>
      <c r="B32" s="70"/>
      <c r="C32" s="95"/>
      <c r="D32" s="78"/>
      <c r="E32" s="52"/>
      <c r="F32" s="65"/>
      <c r="G32" s="71"/>
      <c r="H32" s="60"/>
      <c r="I32" s="52"/>
      <c r="J32" s="87"/>
      <c r="K32" s="92"/>
      <c r="L32" s="63"/>
      <c r="M32" s="62"/>
    </row>
    <row r="33" spans="1:13" ht="12.6" customHeight="1" x14ac:dyDescent="0.2">
      <c r="A33" s="69"/>
      <c r="B33" s="70"/>
      <c r="C33" s="96"/>
      <c r="D33" s="78"/>
      <c r="E33" s="52"/>
      <c r="F33" s="65"/>
      <c r="G33" s="52"/>
      <c r="H33" s="60"/>
      <c r="I33" s="52"/>
      <c r="J33" s="87"/>
      <c r="K33" s="93"/>
      <c r="L33" s="63"/>
      <c r="M33" s="62"/>
    </row>
    <row r="34" spans="1:13" ht="12.6" customHeight="1" x14ac:dyDescent="0.2">
      <c r="A34" s="69"/>
      <c r="B34" s="70"/>
      <c r="C34" s="96"/>
      <c r="D34" s="82"/>
      <c r="E34" s="52"/>
      <c r="F34" s="65"/>
      <c r="G34" s="52"/>
      <c r="H34" s="60"/>
      <c r="I34" s="52"/>
      <c r="J34" s="88"/>
      <c r="K34" s="93"/>
      <c r="L34" s="63"/>
      <c r="M34" s="62"/>
    </row>
    <row r="35" spans="1:13" ht="12.6" customHeight="1" x14ac:dyDescent="0.2">
      <c r="A35" s="69"/>
      <c r="B35" s="70" t="s">
        <v>69</v>
      </c>
      <c r="C35" s="68">
        <f>'GRUPO 15'!$D$40</f>
        <v>0</v>
      </c>
      <c r="D35" s="83"/>
      <c r="E35" s="52"/>
      <c r="F35" s="65"/>
      <c r="G35" s="52"/>
      <c r="H35" s="60"/>
      <c r="I35" s="52"/>
      <c r="J35" s="89"/>
      <c r="K35" s="144">
        <f>'GRUPO 15'!$D$35</f>
        <v>0</v>
      </c>
      <c r="L35" s="63" t="s">
        <v>70</v>
      </c>
      <c r="M35" s="62"/>
    </row>
    <row r="36" spans="1:13" ht="12.6" customHeight="1" x14ac:dyDescent="0.2">
      <c r="A36" s="69"/>
      <c r="B36" s="70" t="s">
        <v>66</v>
      </c>
      <c r="C36" s="77">
        <f>'GRUPO 12'!$D$35</f>
        <v>0</v>
      </c>
      <c r="D36" s="83"/>
      <c r="E36" s="58"/>
      <c r="F36" s="65"/>
      <c r="G36" s="52"/>
      <c r="H36" s="60"/>
      <c r="I36" s="55"/>
      <c r="J36" s="89"/>
      <c r="K36" s="77">
        <f>'[2]GRUPO 12'!$D$40</f>
        <v>0</v>
      </c>
      <c r="L36" s="63" t="s">
        <v>67</v>
      </c>
      <c r="M36" s="62"/>
    </row>
    <row r="37" spans="1:13" ht="12.6" customHeight="1" x14ac:dyDescent="0.2">
      <c r="A37" s="69"/>
      <c r="B37" s="70"/>
      <c r="C37" s="95"/>
      <c r="D37" s="83"/>
      <c r="E37" s="53"/>
      <c r="F37" s="65"/>
      <c r="G37" s="52"/>
      <c r="H37" s="60"/>
      <c r="I37" s="60"/>
      <c r="J37" s="89"/>
      <c r="K37" s="92"/>
      <c r="L37" s="63"/>
      <c r="M37" s="62"/>
    </row>
    <row r="38" spans="1:13" ht="12.6" customHeight="1" x14ac:dyDescent="0.2">
      <c r="A38" s="69"/>
      <c r="B38" s="70"/>
      <c r="C38" s="96"/>
      <c r="D38" s="84"/>
      <c r="E38" s="53"/>
      <c r="F38" s="65"/>
      <c r="G38" s="52"/>
      <c r="H38" s="60"/>
      <c r="I38" s="60"/>
      <c r="J38" s="90"/>
      <c r="K38" s="93"/>
      <c r="L38" s="63"/>
      <c r="M38" s="62"/>
    </row>
    <row r="39" spans="1:13" ht="12.6" customHeight="1" x14ac:dyDescent="0.2">
      <c r="A39" s="69"/>
      <c r="B39" s="70"/>
      <c r="C39" s="96"/>
      <c r="D39" s="78"/>
      <c r="E39" s="53"/>
      <c r="F39" s="65"/>
      <c r="G39" s="52"/>
      <c r="H39" s="60"/>
      <c r="I39" s="60"/>
      <c r="J39" s="87"/>
      <c r="K39" s="93"/>
      <c r="L39" s="63"/>
      <c r="M39" s="62"/>
    </row>
    <row r="40" spans="1:13" ht="12.6" customHeight="1" x14ac:dyDescent="0.2">
      <c r="B40" s="57" t="s">
        <v>25</v>
      </c>
      <c r="C40" s="68">
        <f>'GRUPO 2'!$D$40</f>
        <v>0</v>
      </c>
      <c r="D40" s="78"/>
      <c r="E40" s="53"/>
      <c r="F40" s="66"/>
      <c r="G40" s="52"/>
      <c r="H40" s="71"/>
      <c r="I40" s="60"/>
      <c r="J40" s="87"/>
      <c r="K40" s="94">
        <f>'GRUPO 3'!$D$40</f>
        <v>0</v>
      </c>
      <c r="L40" s="63" t="s">
        <v>34</v>
      </c>
      <c r="M40" s="62"/>
    </row>
    <row r="41" spans="1:13" ht="12.6" customHeight="1" x14ac:dyDescent="0.2">
      <c r="B41" s="57" t="s">
        <v>52</v>
      </c>
      <c r="C41" s="77">
        <f>'GRUPO 9'!$D$35</f>
        <v>0</v>
      </c>
      <c r="D41" s="78"/>
      <c r="E41" s="53"/>
      <c r="F41" s="67"/>
      <c r="G41" s="52"/>
      <c r="H41" s="52"/>
      <c r="I41" s="60"/>
      <c r="J41" s="87"/>
      <c r="K41" s="77">
        <f>'GRUPO 9'!$D$40</f>
        <v>0</v>
      </c>
      <c r="L41" s="63" t="s">
        <v>51</v>
      </c>
      <c r="M41" s="62"/>
    </row>
    <row r="42" spans="1:13" ht="12.6" customHeight="1" x14ac:dyDescent="0.2">
      <c r="B42" s="57"/>
      <c r="C42" s="95"/>
      <c r="D42" s="78"/>
      <c r="E42" s="53"/>
      <c r="F42" s="67"/>
      <c r="G42" s="52"/>
      <c r="H42" s="52"/>
      <c r="I42" s="60"/>
      <c r="J42" s="87"/>
      <c r="K42" s="92"/>
      <c r="L42" s="63"/>
      <c r="M42" s="62"/>
    </row>
    <row r="43" spans="1:13" ht="12.6" customHeight="1" x14ac:dyDescent="0.2">
      <c r="B43" s="57"/>
      <c r="C43" s="96"/>
      <c r="D43" s="78"/>
      <c r="E43" s="53"/>
      <c r="F43" s="67"/>
      <c r="G43" s="52"/>
      <c r="H43" s="52"/>
      <c r="I43" s="60"/>
      <c r="J43" s="87"/>
      <c r="K43" s="93"/>
      <c r="L43" s="63"/>
      <c r="M43" s="62"/>
    </row>
    <row r="44" spans="1:13" ht="12.6" customHeight="1" x14ac:dyDescent="0.2">
      <c r="B44" s="57"/>
      <c r="C44" s="96"/>
      <c r="D44" s="82"/>
      <c r="E44" s="53"/>
      <c r="F44" s="67"/>
      <c r="G44" s="52"/>
      <c r="H44" s="52"/>
      <c r="I44" s="60"/>
      <c r="J44" s="88"/>
      <c r="K44" s="93"/>
      <c r="L44" s="63"/>
      <c r="M44" s="62"/>
    </row>
    <row r="45" spans="1:13" ht="12.6" customHeight="1" x14ac:dyDescent="0.2">
      <c r="B45" s="57" t="s">
        <v>37</v>
      </c>
      <c r="C45" s="68">
        <f>'GRUPO 5'!$D$40</f>
        <v>0</v>
      </c>
      <c r="D45" s="83"/>
      <c r="E45" s="53"/>
      <c r="F45" s="67"/>
      <c r="G45" s="52"/>
      <c r="H45" s="52"/>
      <c r="I45" s="60"/>
      <c r="J45" s="89"/>
      <c r="K45" s="94">
        <f>'GRUPO 7'!$D$40</f>
        <v>0</v>
      </c>
      <c r="L45" s="63" t="s">
        <v>44</v>
      </c>
      <c r="M45" s="62"/>
    </row>
    <row r="46" spans="1:13" ht="12.6" customHeight="1" x14ac:dyDescent="0.2">
      <c r="B46" s="57" t="s">
        <v>68</v>
      </c>
      <c r="C46" s="77">
        <f>'GRUPO 14'!$D$35</f>
        <v>0</v>
      </c>
      <c r="D46" s="83"/>
      <c r="E46" s="54"/>
      <c r="F46" s="67"/>
      <c r="G46" s="52"/>
      <c r="H46" s="52"/>
      <c r="I46" s="59"/>
      <c r="J46" s="89"/>
      <c r="K46" s="61" t="s">
        <v>50</v>
      </c>
      <c r="L46" s="63"/>
      <c r="M46" s="62"/>
    </row>
    <row r="47" spans="1:13" ht="12.6" customHeight="1" x14ac:dyDescent="0.2">
      <c r="B47" s="57"/>
      <c r="C47" s="95"/>
      <c r="D47" s="83"/>
      <c r="E47" s="52"/>
      <c r="F47" s="67"/>
      <c r="G47" s="52"/>
      <c r="H47" s="52"/>
      <c r="I47" s="52"/>
      <c r="J47" s="89"/>
      <c r="K47" s="92"/>
      <c r="L47" s="63"/>
      <c r="M47" s="62"/>
    </row>
    <row r="48" spans="1:13" ht="12.6" customHeight="1" x14ac:dyDescent="0.2">
      <c r="B48" s="57"/>
      <c r="C48" s="96"/>
      <c r="D48" s="84"/>
      <c r="E48" s="52"/>
      <c r="F48" s="67"/>
      <c r="G48" s="52"/>
      <c r="H48" s="52"/>
      <c r="I48" s="52"/>
      <c r="J48" s="90">
        <f>K50</f>
        <v>0</v>
      </c>
      <c r="K48" s="93"/>
      <c r="L48" s="63"/>
      <c r="M48" s="62"/>
    </row>
    <row r="49" spans="2:13" ht="12.6" customHeight="1" x14ac:dyDescent="0.2">
      <c r="B49" s="57"/>
      <c r="C49" s="96"/>
      <c r="D49" s="81"/>
      <c r="E49" s="52"/>
      <c r="F49" s="67"/>
      <c r="G49" s="52"/>
      <c r="H49" s="52"/>
      <c r="I49" s="52"/>
      <c r="J49" s="87"/>
      <c r="K49" s="93"/>
      <c r="L49" s="63"/>
      <c r="M49" s="62"/>
    </row>
    <row r="50" spans="2:13" ht="12.6" customHeight="1" x14ac:dyDescent="0.2">
      <c r="B50" s="57" t="s">
        <v>42</v>
      </c>
      <c r="C50" s="68">
        <f>'GRUPO 6'!$D$35</f>
        <v>0</v>
      </c>
      <c r="D50" s="81"/>
      <c r="E50" s="52"/>
      <c r="F50" s="67"/>
      <c r="G50" s="52"/>
      <c r="H50" s="52"/>
      <c r="I50" s="52"/>
      <c r="J50" s="87"/>
      <c r="K50" s="94">
        <f>'GRUPO 2'!$D$35</f>
        <v>0</v>
      </c>
      <c r="L50" s="63" t="s">
        <v>24</v>
      </c>
      <c r="M50" s="62"/>
    </row>
    <row r="51" spans="2:13" ht="12.6" customHeight="1" x14ac:dyDescent="0.2">
      <c r="B51" s="57"/>
      <c r="C51" s="77"/>
      <c r="D51" s="81"/>
      <c r="E51" s="52"/>
      <c r="F51" s="67"/>
      <c r="G51" s="52"/>
      <c r="H51" s="52"/>
      <c r="I51" s="52"/>
      <c r="J51" s="87"/>
      <c r="K51" s="77"/>
      <c r="L51" s="63"/>
      <c r="M51" s="62"/>
    </row>
    <row r="52" spans="2:13" ht="9.9499999999999993" customHeight="1" x14ac:dyDescent="0.2">
      <c r="C52" s="77"/>
      <c r="D52" s="81"/>
      <c r="E52" s="52"/>
      <c r="F52" s="67"/>
      <c r="G52" s="52"/>
      <c r="H52" s="52"/>
      <c r="I52" s="52"/>
      <c r="J52" s="87"/>
      <c r="K52" s="77"/>
      <c r="L52" s="52"/>
    </row>
    <row r="53" spans="2:13" ht="9.9499999999999993" customHeight="1" x14ac:dyDescent="0.2">
      <c r="C53" s="77"/>
      <c r="D53" s="81"/>
      <c r="E53" s="52"/>
      <c r="F53" s="67"/>
      <c r="G53" s="52"/>
      <c r="H53" s="52"/>
      <c r="I53" s="52"/>
      <c r="J53" s="87"/>
      <c r="K53" s="77"/>
      <c r="L53" s="52"/>
    </row>
    <row r="54" spans="2:13" ht="9.9499999999999993" customHeight="1" x14ac:dyDescent="0.2">
      <c r="C54" s="77"/>
      <c r="D54" s="81"/>
      <c r="E54" s="52"/>
      <c r="F54" s="67"/>
      <c r="G54" s="52"/>
      <c r="H54" s="52"/>
      <c r="I54" s="52"/>
      <c r="J54" s="87"/>
      <c r="K54" s="77"/>
      <c r="L54" s="52"/>
    </row>
    <row r="55" spans="2:13" ht="9.9499999999999993" customHeight="1" x14ac:dyDescent="0.2">
      <c r="C55" s="77"/>
      <c r="D55" s="81"/>
      <c r="E55" s="52"/>
      <c r="F55" s="67"/>
      <c r="G55" s="52"/>
      <c r="H55" s="52"/>
      <c r="I55" s="52"/>
      <c r="J55" s="87"/>
      <c r="K55" s="77"/>
      <c r="L55" s="52"/>
    </row>
    <row r="56" spans="2:13" ht="9.9499999999999993" customHeight="1" x14ac:dyDescent="0.2">
      <c r="C56" s="77"/>
      <c r="D56" s="81"/>
      <c r="E56" s="52"/>
      <c r="F56" s="67"/>
      <c r="G56" s="52"/>
      <c r="H56" s="52"/>
      <c r="I56" s="52"/>
      <c r="J56" s="87"/>
      <c r="K56" s="77"/>
      <c r="L56" s="52"/>
    </row>
    <row r="57" spans="2:13" ht="9.9499999999999993" customHeight="1" x14ac:dyDescent="0.2">
      <c r="C57" s="77"/>
      <c r="D57" s="81"/>
      <c r="E57" s="52"/>
      <c r="F57" s="67"/>
      <c r="G57" s="52"/>
      <c r="H57" s="52"/>
      <c r="I57" s="52"/>
      <c r="J57" s="87"/>
      <c r="K57" s="77"/>
      <c r="L57" s="52"/>
    </row>
    <row r="58" spans="2:13" ht="9.9499999999999993" customHeight="1" x14ac:dyDescent="0.2">
      <c r="C58" s="77"/>
      <c r="D58" s="81"/>
      <c r="E58" s="52"/>
      <c r="F58" s="67"/>
      <c r="G58" s="52"/>
      <c r="H58" s="52"/>
      <c r="I58" s="52"/>
      <c r="J58" s="87"/>
      <c r="K58" s="77"/>
      <c r="L58" s="52"/>
    </row>
    <row r="59" spans="2:13" ht="9.9499999999999993" customHeight="1" x14ac:dyDescent="0.2">
      <c r="C59" s="77"/>
      <c r="D59" s="81"/>
      <c r="E59" s="52"/>
      <c r="F59" s="67"/>
      <c r="G59" s="52"/>
      <c r="H59" s="52"/>
      <c r="I59" s="52"/>
      <c r="J59" s="87"/>
      <c r="K59" s="77"/>
      <c r="L59" s="52"/>
    </row>
    <row r="60" spans="2:13" ht="9.9499999999999993" customHeight="1" x14ac:dyDescent="0.2">
      <c r="C60" s="77"/>
      <c r="D60" s="81"/>
      <c r="E60" s="52"/>
      <c r="F60" s="67"/>
      <c r="G60" s="52"/>
      <c r="H60" s="52"/>
      <c r="I60" s="52"/>
      <c r="J60" s="87"/>
      <c r="K60" s="77"/>
      <c r="L60" s="52"/>
    </row>
    <row r="61" spans="2:13" ht="9.9499999999999993" customHeight="1" x14ac:dyDescent="0.2">
      <c r="C61" s="77"/>
      <c r="D61" s="81"/>
      <c r="E61" s="52"/>
      <c r="F61" s="67"/>
      <c r="G61" s="52"/>
      <c r="H61" s="52"/>
      <c r="I61" s="52"/>
      <c r="J61" s="87"/>
      <c r="K61" s="77"/>
      <c r="L61" s="52"/>
    </row>
    <row r="62" spans="2:13" ht="9.9499999999999993" customHeight="1" x14ac:dyDescent="0.2">
      <c r="C62" s="77"/>
      <c r="D62" s="81"/>
      <c r="E62" s="52"/>
      <c r="F62" s="67"/>
      <c r="G62" s="52"/>
      <c r="H62" s="52"/>
      <c r="I62" s="52"/>
      <c r="J62" s="87"/>
      <c r="K62" s="77"/>
      <c r="L62" s="52"/>
    </row>
    <row r="63" spans="2:13" ht="9.9499999999999993" customHeight="1" x14ac:dyDescent="0.2">
      <c r="C63" s="77"/>
      <c r="D63" s="81"/>
      <c r="E63" s="52"/>
      <c r="F63" s="67"/>
      <c r="G63" s="52"/>
      <c r="H63" s="52"/>
      <c r="I63" s="52"/>
      <c r="J63" s="87"/>
      <c r="K63" s="77"/>
      <c r="L63" s="52"/>
    </row>
    <row r="64" spans="2:13" ht="9.9499999999999993" customHeight="1" x14ac:dyDescent="0.2">
      <c r="C64" s="77"/>
      <c r="D64" s="81"/>
      <c r="E64" s="52"/>
      <c r="F64" s="67"/>
      <c r="G64" s="52"/>
      <c r="H64" s="52"/>
      <c r="I64" s="52"/>
      <c r="J64" s="87"/>
      <c r="K64" s="77"/>
      <c r="L64" s="52"/>
    </row>
    <row r="65" spans="3:12" ht="9.9499999999999993" customHeight="1" x14ac:dyDescent="0.2">
      <c r="C65" s="77"/>
      <c r="D65" s="81"/>
      <c r="E65" s="52"/>
      <c r="F65" s="67"/>
      <c r="G65" s="52"/>
      <c r="H65" s="52"/>
      <c r="I65" s="52"/>
      <c r="J65" s="87"/>
      <c r="K65" s="77"/>
      <c r="L65" s="52"/>
    </row>
    <row r="66" spans="3:12" ht="9.9499999999999993" customHeight="1" x14ac:dyDescent="0.2">
      <c r="C66" s="77"/>
      <c r="D66" s="81"/>
      <c r="E66" s="52"/>
      <c r="F66" s="67"/>
      <c r="G66" s="52"/>
      <c r="H66" s="52"/>
      <c r="I66" s="52"/>
      <c r="J66" s="87"/>
      <c r="K66" s="77"/>
      <c r="L66" s="52"/>
    </row>
    <row r="67" spans="3:12" ht="9.9499999999999993" customHeight="1" x14ac:dyDescent="0.2">
      <c r="C67" s="77"/>
      <c r="D67" s="81"/>
      <c r="E67" s="52"/>
      <c r="F67" s="67"/>
      <c r="G67" s="52"/>
      <c r="H67" s="52"/>
      <c r="I67" s="52"/>
      <c r="J67" s="87"/>
      <c r="K67" s="77"/>
      <c r="L67" s="52"/>
    </row>
    <row r="68" spans="3:12" ht="9.9499999999999993" customHeight="1" x14ac:dyDescent="0.2">
      <c r="C68" s="77"/>
      <c r="D68" s="81"/>
      <c r="E68" s="52"/>
      <c r="F68" s="67"/>
      <c r="G68" s="52"/>
      <c r="H68" s="52"/>
      <c r="I68" s="52"/>
      <c r="J68" s="87"/>
      <c r="K68" s="77"/>
      <c r="L68" s="52"/>
    </row>
    <row r="69" spans="3:12" ht="9.9499999999999993" customHeight="1" x14ac:dyDescent="0.2">
      <c r="C69" s="77"/>
      <c r="D69" s="81"/>
      <c r="E69" s="52"/>
      <c r="F69" s="67"/>
      <c r="G69" s="52"/>
      <c r="H69" s="52"/>
      <c r="I69" s="52"/>
      <c r="J69" s="87"/>
      <c r="K69" s="77"/>
      <c r="L69" s="52"/>
    </row>
    <row r="70" spans="3:12" ht="9.9499999999999993" customHeight="1" x14ac:dyDescent="0.2">
      <c r="C70" s="77"/>
      <c r="D70" s="81"/>
      <c r="E70" s="52"/>
      <c r="F70" s="67"/>
      <c r="G70" s="52"/>
      <c r="H70" s="52"/>
      <c r="I70" s="52"/>
      <c r="J70" s="87"/>
      <c r="K70" s="77"/>
      <c r="L70" s="52"/>
    </row>
    <row r="71" spans="3:12" ht="9.9499999999999993" customHeight="1" x14ac:dyDescent="0.2">
      <c r="C71" s="77"/>
      <c r="D71" s="81"/>
      <c r="E71" s="52"/>
      <c r="F71" s="67"/>
      <c r="G71" s="52"/>
      <c r="H71" s="52"/>
      <c r="I71" s="52"/>
      <c r="J71" s="87"/>
      <c r="K71" s="77"/>
      <c r="L71" s="52"/>
    </row>
    <row r="72" spans="3:12" ht="9.9499999999999993" customHeight="1" x14ac:dyDescent="0.2">
      <c r="C72" s="77"/>
      <c r="D72" s="81"/>
      <c r="E72" s="52"/>
      <c r="F72" s="67"/>
      <c r="G72" s="52"/>
      <c r="H72" s="52"/>
      <c r="I72" s="52"/>
      <c r="J72" s="87"/>
      <c r="K72" s="77"/>
      <c r="L72" s="52"/>
    </row>
    <row r="73" spans="3:12" ht="9.9499999999999993" customHeight="1" x14ac:dyDescent="0.2">
      <c r="C73" s="77"/>
      <c r="D73" s="81"/>
      <c r="E73" s="52"/>
      <c r="F73" s="67"/>
      <c r="G73" s="52"/>
      <c r="H73" s="52"/>
      <c r="I73" s="52"/>
      <c r="J73" s="87"/>
      <c r="K73" s="77"/>
      <c r="L73" s="52"/>
    </row>
    <row r="74" spans="3:12" ht="9.9499999999999993" customHeight="1" x14ac:dyDescent="0.2">
      <c r="C74" s="77"/>
      <c r="D74" s="81"/>
      <c r="E74" s="52"/>
      <c r="F74" s="67"/>
      <c r="G74" s="52"/>
      <c r="H74" s="52"/>
      <c r="I74" s="52"/>
      <c r="J74" s="87"/>
      <c r="K74" s="77"/>
      <c r="L74" s="52"/>
    </row>
    <row r="75" spans="3:12" ht="9.9499999999999993" customHeight="1" x14ac:dyDescent="0.2">
      <c r="C75" s="77"/>
      <c r="D75" s="81"/>
      <c r="E75" s="52"/>
      <c r="F75" s="67"/>
      <c r="G75" s="52"/>
      <c r="H75" s="52"/>
      <c r="I75" s="52"/>
      <c r="J75" s="87"/>
      <c r="K75" s="77"/>
      <c r="L75" s="52"/>
    </row>
    <row r="76" spans="3:12" ht="9.9499999999999993" customHeight="1" x14ac:dyDescent="0.2">
      <c r="C76" s="77"/>
      <c r="D76" s="81"/>
      <c r="E76" s="52"/>
      <c r="F76" s="67"/>
      <c r="G76" s="52"/>
      <c r="H76" s="52"/>
      <c r="I76" s="52"/>
      <c r="J76" s="87"/>
      <c r="K76" s="77"/>
      <c r="L76" s="52"/>
    </row>
    <row r="77" spans="3:12" ht="9.9499999999999993" customHeight="1" x14ac:dyDescent="0.2">
      <c r="C77" s="77"/>
      <c r="D77" s="81"/>
      <c r="E77" s="52"/>
      <c r="F77" s="67"/>
      <c r="G77" s="52"/>
      <c r="H77" s="52"/>
      <c r="I77" s="52"/>
      <c r="J77" s="87"/>
      <c r="K77" s="77"/>
      <c r="L77" s="52"/>
    </row>
    <row r="78" spans="3:12" ht="9.9499999999999993" customHeight="1" x14ac:dyDescent="0.2">
      <c r="C78" s="77"/>
      <c r="D78" s="81"/>
      <c r="E78" s="52"/>
      <c r="F78" s="67"/>
      <c r="G78" s="52"/>
      <c r="H78" s="52"/>
      <c r="I78" s="52"/>
      <c r="J78" s="87"/>
      <c r="K78" s="77"/>
      <c r="L78" s="52"/>
    </row>
    <row r="79" spans="3:12" ht="9.9499999999999993" customHeight="1" x14ac:dyDescent="0.2">
      <c r="C79" s="77"/>
      <c r="D79" s="81"/>
      <c r="E79" s="52"/>
      <c r="F79" s="67"/>
      <c r="G79" s="52"/>
      <c r="H79" s="52"/>
      <c r="I79" s="52"/>
      <c r="J79" s="87"/>
      <c r="K79" s="77"/>
      <c r="L79" s="52"/>
    </row>
    <row r="80" spans="3:12" ht="9.9499999999999993" customHeight="1" x14ac:dyDescent="0.2">
      <c r="C80" s="77"/>
      <c r="D80" s="81"/>
      <c r="E80" s="52"/>
      <c r="F80" s="67"/>
      <c r="G80" s="52"/>
      <c r="H80" s="52"/>
      <c r="I80" s="52"/>
      <c r="J80" s="87"/>
      <c r="K80" s="77"/>
      <c r="L80" s="52"/>
    </row>
    <row r="81" spans="3:12" ht="9.9499999999999993" customHeight="1" x14ac:dyDescent="0.2">
      <c r="C81" s="77"/>
      <c r="D81" s="81"/>
      <c r="E81" s="52"/>
      <c r="F81" s="67"/>
      <c r="G81" s="52"/>
      <c r="H81" s="52"/>
      <c r="I81" s="52"/>
      <c r="J81" s="87"/>
      <c r="K81" s="77"/>
      <c r="L81" s="52"/>
    </row>
    <row r="82" spans="3:12" ht="9.9499999999999993" customHeight="1" x14ac:dyDescent="0.2">
      <c r="C82" s="77"/>
      <c r="D82" s="81"/>
      <c r="E82" s="52"/>
      <c r="F82" s="67"/>
      <c r="G82" s="52"/>
      <c r="H82" s="52"/>
      <c r="I82" s="52"/>
      <c r="J82" s="87"/>
      <c r="K82" s="77"/>
      <c r="L82" s="52"/>
    </row>
    <row r="83" spans="3:12" ht="9.9499999999999993" customHeight="1" x14ac:dyDescent="0.2">
      <c r="C83" s="77"/>
      <c r="D83" s="81"/>
      <c r="E83" s="52"/>
      <c r="F83" s="67"/>
      <c r="G83" s="52"/>
      <c r="H83" s="52"/>
      <c r="I83" s="52"/>
      <c r="J83" s="87"/>
      <c r="K83" s="77"/>
      <c r="L83" s="52"/>
    </row>
    <row r="84" spans="3:12" ht="9.9499999999999993" customHeight="1" x14ac:dyDescent="0.2">
      <c r="C84" s="77"/>
      <c r="D84" s="81"/>
      <c r="E84" s="52"/>
      <c r="F84" s="67"/>
      <c r="G84" s="52"/>
      <c r="H84" s="52"/>
      <c r="I84" s="52"/>
      <c r="J84" s="87"/>
      <c r="K84" s="77"/>
      <c r="L84" s="52"/>
    </row>
    <row r="85" spans="3:12" ht="9.9499999999999993" customHeight="1" x14ac:dyDescent="0.2">
      <c r="C85" s="77"/>
      <c r="D85" s="81"/>
      <c r="E85" s="52"/>
      <c r="F85" s="67"/>
      <c r="G85" s="52"/>
      <c r="H85" s="52"/>
      <c r="I85" s="52"/>
      <c r="J85" s="87"/>
      <c r="K85" s="77"/>
      <c r="L85" s="52"/>
    </row>
    <row r="86" spans="3:12" ht="9.9499999999999993" customHeight="1" x14ac:dyDescent="0.2">
      <c r="C86" s="77"/>
      <c r="D86" s="81"/>
      <c r="E86" s="52"/>
      <c r="F86" s="67"/>
      <c r="G86" s="52"/>
      <c r="H86" s="52"/>
      <c r="I86" s="52"/>
      <c r="J86" s="87"/>
      <c r="K86" s="77"/>
      <c r="L86" s="52"/>
    </row>
    <row r="87" spans="3:12" ht="9.9499999999999993" customHeight="1" x14ac:dyDescent="0.2">
      <c r="C87" s="77"/>
      <c r="D87" s="81"/>
      <c r="E87" s="52"/>
      <c r="F87" s="67"/>
      <c r="G87" s="52"/>
      <c r="H87" s="52"/>
      <c r="I87" s="52"/>
      <c r="J87" s="87"/>
      <c r="K87" s="77"/>
      <c r="L87" s="52"/>
    </row>
    <row r="88" spans="3:12" ht="9.9499999999999993" customHeight="1" x14ac:dyDescent="0.2">
      <c r="C88" s="77"/>
      <c r="D88" s="81"/>
      <c r="E88" s="52"/>
      <c r="F88" s="67"/>
      <c r="G88" s="52"/>
      <c r="H88" s="52"/>
      <c r="I88" s="52"/>
      <c r="J88" s="87"/>
      <c r="K88" s="77"/>
      <c r="L88" s="52"/>
    </row>
    <row r="89" spans="3:12" ht="9.9499999999999993" customHeight="1" x14ac:dyDescent="0.2">
      <c r="C89" s="77"/>
      <c r="D89" s="81"/>
      <c r="E89" s="52"/>
      <c r="F89" s="67"/>
      <c r="G89" s="52"/>
      <c r="H89" s="52"/>
      <c r="I89" s="52"/>
      <c r="J89" s="87"/>
      <c r="K89" s="77"/>
      <c r="L89" s="52"/>
    </row>
    <row r="90" spans="3:12" ht="9.9499999999999993" customHeight="1" x14ac:dyDescent="0.2">
      <c r="C90" s="77"/>
      <c r="D90" s="81"/>
      <c r="E90" s="52"/>
      <c r="F90" s="67"/>
      <c r="G90" s="52"/>
      <c r="H90" s="52"/>
      <c r="I90" s="52"/>
      <c r="J90" s="87"/>
      <c r="K90" s="77"/>
      <c r="L90" s="52"/>
    </row>
    <row r="91" spans="3:12" ht="9.9499999999999993" customHeight="1" x14ac:dyDescent="0.2">
      <c r="C91" s="77"/>
      <c r="D91" s="81"/>
      <c r="E91" s="52"/>
      <c r="F91" s="67"/>
      <c r="G91" s="52"/>
      <c r="H91" s="52"/>
      <c r="I91" s="52"/>
      <c r="J91" s="87"/>
      <c r="K91" s="77"/>
      <c r="L91" s="52"/>
    </row>
    <row r="92" spans="3:12" ht="9.9499999999999993" customHeight="1" x14ac:dyDescent="0.2">
      <c r="C92" s="77"/>
      <c r="D92" s="81"/>
      <c r="E92" s="52"/>
      <c r="F92" s="67"/>
      <c r="G92" s="52"/>
      <c r="H92" s="52"/>
      <c r="I92" s="52"/>
      <c r="J92" s="87"/>
      <c r="K92" s="77"/>
      <c r="L92" s="52"/>
    </row>
    <row r="93" spans="3:12" ht="9.9499999999999993" customHeight="1" x14ac:dyDescent="0.2">
      <c r="C93" s="77"/>
      <c r="D93" s="81"/>
      <c r="E93" s="52"/>
      <c r="F93" s="67"/>
      <c r="G93" s="52"/>
      <c r="H93" s="52"/>
      <c r="I93" s="52"/>
      <c r="J93" s="87"/>
      <c r="K93" s="77"/>
      <c r="L93" s="52"/>
    </row>
    <row r="94" spans="3:12" ht="9.9499999999999993" customHeight="1" x14ac:dyDescent="0.2">
      <c r="C94" s="77"/>
      <c r="D94" s="81"/>
      <c r="E94" s="52"/>
      <c r="F94" s="67"/>
      <c r="G94" s="52"/>
      <c r="H94" s="52"/>
      <c r="I94" s="52"/>
      <c r="J94" s="87"/>
      <c r="K94" s="77"/>
      <c r="L94" s="52"/>
    </row>
    <row r="95" spans="3:12" ht="9.9499999999999993" customHeight="1" x14ac:dyDescent="0.2">
      <c r="C95" s="77"/>
      <c r="D95" s="81"/>
      <c r="E95" s="52"/>
      <c r="F95" s="67"/>
      <c r="G95" s="52"/>
      <c r="H95" s="52"/>
      <c r="I95" s="52"/>
      <c r="J95" s="87"/>
      <c r="K95" s="77"/>
      <c r="L95" s="52"/>
    </row>
    <row r="96" spans="3:12" ht="9.9499999999999993" customHeight="1" x14ac:dyDescent="0.2">
      <c r="C96" s="77"/>
      <c r="D96" s="81"/>
      <c r="E96" s="52"/>
      <c r="F96" s="67"/>
      <c r="G96" s="52"/>
      <c r="H96" s="52"/>
      <c r="I96" s="52"/>
      <c r="J96" s="87"/>
      <c r="K96" s="77"/>
      <c r="L96" s="52"/>
    </row>
    <row r="97" spans="3:12" ht="9.9499999999999993" customHeight="1" x14ac:dyDescent="0.2">
      <c r="C97" s="77"/>
      <c r="D97" s="81"/>
      <c r="E97" s="52"/>
      <c r="F97" s="67"/>
      <c r="G97" s="52"/>
      <c r="H97" s="52"/>
      <c r="I97" s="52"/>
      <c r="J97" s="87"/>
      <c r="K97" s="77"/>
      <c r="L97" s="52"/>
    </row>
    <row r="98" spans="3:12" ht="9.9499999999999993" customHeight="1" x14ac:dyDescent="0.2">
      <c r="C98" s="77"/>
      <c r="D98" s="81"/>
      <c r="E98" s="52"/>
      <c r="F98" s="67"/>
      <c r="G98" s="52"/>
      <c r="H98" s="52"/>
      <c r="I98" s="52"/>
      <c r="J98" s="87"/>
      <c r="K98" s="77"/>
      <c r="L98" s="52"/>
    </row>
    <row r="99" spans="3:12" ht="9.9499999999999993" customHeight="1" x14ac:dyDescent="0.2">
      <c r="C99" s="77"/>
      <c r="D99" s="81"/>
      <c r="E99" s="52"/>
      <c r="F99" s="67"/>
      <c r="G99" s="52"/>
      <c r="H99" s="52"/>
      <c r="I99" s="52"/>
      <c r="J99" s="87"/>
      <c r="K99" s="77"/>
      <c r="L99" s="52"/>
    </row>
    <row r="100" spans="3:12" ht="9.9499999999999993" customHeight="1" x14ac:dyDescent="0.2">
      <c r="C100" s="77"/>
      <c r="D100" s="81"/>
      <c r="E100" s="52"/>
      <c r="F100" s="67"/>
      <c r="G100" s="52"/>
      <c r="H100" s="52"/>
      <c r="I100" s="52"/>
      <c r="J100" s="87"/>
      <c r="K100" s="77"/>
      <c r="L100" s="52"/>
    </row>
    <row r="101" spans="3:12" ht="9.9499999999999993" customHeight="1" x14ac:dyDescent="0.2">
      <c r="C101" s="77"/>
      <c r="D101" s="81"/>
      <c r="E101" s="52"/>
      <c r="F101" s="67"/>
      <c r="G101" s="52"/>
      <c r="H101" s="52"/>
      <c r="I101" s="52"/>
      <c r="J101" s="87"/>
      <c r="K101" s="77"/>
      <c r="L101" s="52"/>
    </row>
    <row r="102" spans="3:12" ht="9.9499999999999993" customHeight="1" x14ac:dyDescent="0.2">
      <c r="C102" s="77"/>
      <c r="D102" s="81"/>
      <c r="E102" s="52"/>
      <c r="F102" s="67"/>
      <c r="G102" s="52"/>
      <c r="H102" s="52"/>
      <c r="I102" s="52"/>
      <c r="J102" s="87"/>
      <c r="K102" s="77"/>
      <c r="L102" s="52"/>
    </row>
    <row r="103" spans="3:12" ht="9.9499999999999993" customHeight="1" x14ac:dyDescent="0.2">
      <c r="C103" s="77"/>
      <c r="D103" s="81"/>
      <c r="E103" s="52"/>
      <c r="F103" s="67"/>
      <c r="G103" s="52"/>
      <c r="H103" s="52"/>
      <c r="I103" s="52"/>
      <c r="J103" s="87"/>
      <c r="K103" s="77"/>
      <c r="L103" s="52"/>
    </row>
    <row r="104" spans="3:12" ht="9.9499999999999993" customHeight="1" x14ac:dyDescent="0.2">
      <c r="C104" s="77"/>
      <c r="D104" s="81"/>
      <c r="E104" s="52"/>
      <c r="F104" s="67"/>
      <c r="G104" s="52"/>
      <c r="H104" s="52"/>
      <c r="I104" s="52"/>
      <c r="J104" s="87"/>
      <c r="K104" s="77"/>
      <c r="L104" s="52"/>
    </row>
    <row r="105" spans="3:12" ht="9.9499999999999993" customHeight="1" x14ac:dyDescent="0.2">
      <c r="C105" s="77"/>
      <c r="D105" s="81"/>
      <c r="E105" s="52"/>
      <c r="F105" s="67"/>
      <c r="G105" s="52"/>
      <c r="H105" s="52"/>
      <c r="I105" s="52"/>
      <c r="J105" s="87"/>
      <c r="K105" s="77"/>
      <c r="L105" s="52"/>
    </row>
    <row r="106" spans="3:12" ht="9.9499999999999993" customHeight="1" x14ac:dyDescent="0.2">
      <c r="C106" s="77"/>
      <c r="D106" s="81"/>
      <c r="E106" s="52"/>
      <c r="F106" s="67"/>
      <c r="G106" s="52"/>
      <c r="H106" s="52"/>
      <c r="I106" s="52"/>
      <c r="J106" s="87"/>
      <c r="K106" s="77"/>
      <c r="L106" s="52"/>
    </row>
    <row r="107" spans="3:12" ht="9.9499999999999993" customHeight="1" x14ac:dyDescent="0.2">
      <c r="C107" s="77"/>
      <c r="D107" s="81"/>
      <c r="E107" s="52"/>
      <c r="F107" s="67"/>
      <c r="G107" s="52"/>
      <c r="H107" s="52"/>
      <c r="I107" s="52"/>
      <c r="J107" s="87"/>
      <c r="K107" s="77"/>
      <c r="L107" s="52"/>
    </row>
    <row r="108" spans="3:12" ht="9.9499999999999993" customHeight="1" x14ac:dyDescent="0.2">
      <c r="C108" s="77"/>
      <c r="D108" s="81"/>
      <c r="E108" s="52"/>
      <c r="F108" s="67"/>
      <c r="G108" s="52"/>
      <c r="H108" s="52"/>
      <c r="I108" s="52"/>
      <c r="J108" s="87"/>
      <c r="K108" s="77"/>
      <c r="L108" s="52"/>
    </row>
    <row r="109" spans="3:12" ht="9.9499999999999993" customHeight="1" x14ac:dyDescent="0.2">
      <c r="C109" s="77"/>
      <c r="D109" s="81"/>
      <c r="E109" s="52"/>
      <c r="F109" s="67"/>
      <c r="G109" s="52"/>
      <c r="H109" s="52"/>
      <c r="I109" s="52"/>
      <c r="J109" s="87"/>
      <c r="K109" s="77"/>
      <c r="L109" s="52"/>
    </row>
    <row r="110" spans="3:12" ht="9.9499999999999993" customHeight="1" x14ac:dyDescent="0.2">
      <c r="C110" s="77"/>
      <c r="D110" s="81"/>
      <c r="E110" s="52"/>
      <c r="F110" s="67"/>
      <c r="G110" s="52"/>
      <c r="H110" s="52"/>
      <c r="I110" s="52"/>
      <c r="J110" s="87"/>
      <c r="K110" s="77"/>
      <c r="L110" s="52"/>
    </row>
    <row r="111" spans="3:12" ht="9.9499999999999993" customHeight="1" x14ac:dyDescent="0.2">
      <c r="C111" s="77"/>
      <c r="D111" s="81"/>
      <c r="E111" s="52"/>
      <c r="F111" s="67"/>
      <c r="G111" s="52"/>
      <c r="H111" s="52"/>
      <c r="I111" s="52"/>
      <c r="J111" s="87"/>
      <c r="K111" s="77"/>
      <c r="L111" s="52"/>
    </row>
    <row r="112" spans="3:12" ht="9.9499999999999993" customHeight="1" x14ac:dyDescent="0.2">
      <c r="C112" s="77"/>
      <c r="D112" s="81"/>
      <c r="E112" s="52"/>
      <c r="F112" s="67"/>
      <c r="G112" s="52"/>
      <c r="H112" s="52"/>
      <c r="I112" s="52"/>
      <c r="J112" s="87"/>
      <c r="K112" s="77"/>
      <c r="L112" s="52"/>
    </row>
    <row r="113" spans="3:12" ht="9.9499999999999993" customHeight="1" x14ac:dyDescent="0.2">
      <c r="C113" s="77"/>
      <c r="D113" s="81"/>
      <c r="E113" s="52"/>
      <c r="F113" s="67"/>
      <c r="G113" s="52"/>
      <c r="H113" s="52"/>
      <c r="I113" s="52"/>
      <c r="J113" s="87"/>
      <c r="K113" s="77"/>
      <c r="L113" s="52"/>
    </row>
    <row r="114" spans="3:12" ht="9.9499999999999993" customHeight="1" x14ac:dyDescent="0.2">
      <c r="C114" s="77"/>
      <c r="D114" s="81"/>
      <c r="E114" s="52"/>
      <c r="F114" s="67"/>
      <c r="G114" s="52"/>
      <c r="H114" s="52"/>
      <c r="I114" s="52"/>
      <c r="J114" s="87"/>
      <c r="K114" s="77"/>
      <c r="L114" s="52"/>
    </row>
    <row r="115" spans="3:12" ht="9.9499999999999993" customHeight="1" x14ac:dyDescent="0.2">
      <c r="C115" s="77"/>
      <c r="D115" s="81"/>
      <c r="E115" s="52"/>
      <c r="F115" s="67"/>
      <c r="G115" s="52"/>
      <c r="H115" s="52"/>
      <c r="I115" s="52"/>
      <c r="J115" s="87"/>
      <c r="K115" s="77"/>
      <c r="L115" s="52"/>
    </row>
    <row r="116" spans="3:12" ht="9.9499999999999993" customHeight="1" x14ac:dyDescent="0.2">
      <c r="C116" s="77"/>
      <c r="D116" s="81"/>
      <c r="E116" s="52"/>
      <c r="F116" s="67"/>
      <c r="G116" s="52"/>
      <c r="H116" s="52"/>
      <c r="I116" s="52"/>
      <c r="J116" s="87"/>
      <c r="K116" s="77"/>
      <c r="L116" s="52"/>
    </row>
    <row r="117" spans="3:12" ht="9.9499999999999993" customHeight="1" x14ac:dyDescent="0.2">
      <c r="C117" s="77"/>
      <c r="D117" s="81"/>
      <c r="E117" s="52"/>
      <c r="F117" s="67"/>
      <c r="G117" s="52"/>
      <c r="H117" s="52"/>
      <c r="I117" s="52"/>
      <c r="J117" s="87"/>
      <c r="K117" s="77"/>
      <c r="L117" s="52"/>
    </row>
    <row r="118" spans="3:12" ht="9.9499999999999993" customHeight="1" x14ac:dyDescent="0.2">
      <c r="C118" s="77"/>
      <c r="D118" s="81"/>
      <c r="E118" s="52"/>
      <c r="F118" s="67"/>
      <c r="G118" s="52"/>
      <c r="H118" s="52"/>
      <c r="I118" s="52"/>
      <c r="J118" s="87"/>
      <c r="K118" s="77"/>
      <c r="L118" s="52"/>
    </row>
    <row r="119" spans="3:12" ht="9.9499999999999993" customHeight="1" x14ac:dyDescent="0.2">
      <c r="C119" s="77"/>
      <c r="D119" s="81"/>
      <c r="E119" s="52"/>
      <c r="F119" s="67"/>
      <c r="G119" s="52"/>
      <c r="H119" s="52"/>
      <c r="I119" s="52"/>
      <c r="J119" s="87"/>
      <c r="K119" s="77"/>
      <c r="L119" s="52"/>
    </row>
    <row r="120" spans="3:12" ht="9.9499999999999993" customHeight="1" x14ac:dyDescent="0.2">
      <c r="C120" s="77"/>
      <c r="D120" s="81"/>
      <c r="E120" s="52"/>
      <c r="F120" s="67"/>
      <c r="G120" s="52"/>
      <c r="H120" s="52"/>
      <c r="I120" s="52"/>
      <c r="J120" s="87"/>
      <c r="K120" s="77"/>
      <c r="L120" s="52"/>
    </row>
    <row r="121" spans="3:12" ht="9.9499999999999993" customHeight="1" x14ac:dyDescent="0.2">
      <c r="C121" s="77"/>
      <c r="D121" s="81"/>
      <c r="E121" s="52"/>
      <c r="F121" s="67"/>
      <c r="G121" s="52"/>
      <c r="H121" s="52"/>
      <c r="I121" s="52"/>
      <c r="J121" s="87"/>
      <c r="K121" s="77"/>
      <c r="L121" s="52"/>
    </row>
    <row r="122" spans="3:12" ht="9.9499999999999993" customHeight="1" x14ac:dyDescent="0.2">
      <c r="C122" s="77"/>
      <c r="D122" s="81"/>
      <c r="E122" s="52"/>
      <c r="F122" s="67"/>
      <c r="G122" s="52"/>
      <c r="H122" s="52"/>
      <c r="I122" s="52"/>
      <c r="J122" s="87"/>
      <c r="K122" s="77"/>
      <c r="L122" s="52"/>
    </row>
    <row r="123" spans="3:12" ht="9.9499999999999993" customHeight="1" x14ac:dyDescent="0.2">
      <c r="D123" s="81"/>
      <c r="E123" s="52"/>
      <c r="F123" s="67"/>
      <c r="G123" s="52"/>
      <c r="H123" s="52"/>
      <c r="I123" s="52"/>
      <c r="J123" s="87"/>
      <c r="K123" s="77"/>
      <c r="L123" s="52"/>
    </row>
    <row r="124" spans="3:12" ht="9.9499999999999993" customHeight="1" x14ac:dyDescent="0.2">
      <c r="D124" s="81"/>
      <c r="E124" s="52"/>
      <c r="F124" s="67"/>
      <c r="G124" s="52"/>
      <c r="H124" s="52"/>
      <c r="I124" s="52"/>
      <c r="J124" s="87"/>
      <c r="K124" s="77"/>
      <c r="L124" s="52"/>
    </row>
    <row r="125" spans="3:12" ht="9.9499999999999993" customHeight="1" x14ac:dyDescent="0.2">
      <c r="D125" s="81"/>
      <c r="E125" s="52"/>
      <c r="F125" s="67"/>
      <c r="G125" s="52"/>
      <c r="H125" s="52"/>
      <c r="I125" s="52"/>
      <c r="J125" s="87"/>
      <c r="K125" s="77"/>
      <c r="L125" s="52"/>
    </row>
    <row r="126" spans="3:12" ht="9.9499999999999993" customHeight="1" x14ac:dyDescent="0.2">
      <c r="D126" s="81"/>
      <c r="E126" s="52"/>
      <c r="F126" s="67"/>
      <c r="G126" s="52"/>
      <c r="H126" s="52"/>
      <c r="I126" s="52"/>
      <c r="J126" s="87"/>
      <c r="K126" s="77"/>
      <c r="L126" s="52"/>
    </row>
    <row r="127" spans="3:12" ht="9.9499999999999993" customHeight="1" x14ac:dyDescent="0.2"/>
    <row r="128" spans="3:12" ht="9.9499999999999993" customHeight="1" x14ac:dyDescent="0.2"/>
    <row r="129" ht="9.9499999999999993" customHeight="1" x14ac:dyDescent="0.2"/>
    <row r="130" ht="9.9499999999999993" customHeight="1" x14ac:dyDescent="0.2"/>
    <row r="131" ht="9.9499999999999993" customHeight="1" x14ac:dyDescent="0.2"/>
    <row r="132" ht="9.9499999999999993" customHeight="1" x14ac:dyDescent="0.2"/>
    <row r="133" ht="9.9499999999999993" customHeight="1" x14ac:dyDescent="0.2"/>
    <row r="134" ht="9.9499999999999993" customHeight="1" x14ac:dyDescent="0.2"/>
    <row r="135" ht="9.9499999999999993" customHeight="1" x14ac:dyDescent="0.2"/>
    <row r="136" ht="9.9499999999999993" customHeight="1" x14ac:dyDescent="0.2"/>
    <row r="137" ht="9.9499999999999993" customHeight="1" x14ac:dyDescent="0.2"/>
    <row r="138" ht="9.9499999999999993" customHeight="1" x14ac:dyDescent="0.2"/>
    <row r="139" ht="9.9499999999999993" customHeight="1" x14ac:dyDescent="0.2"/>
    <row r="140" ht="9.9499999999999993" customHeight="1" x14ac:dyDescent="0.2"/>
    <row r="141" ht="9.9499999999999993" customHeight="1" x14ac:dyDescent="0.2"/>
    <row r="142" ht="9.9499999999999993" customHeight="1" x14ac:dyDescent="0.2"/>
    <row r="143" ht="9.9499999999999993" customHeight="1" x14ac:dyDescent="0.2"/>
    <row r="144" ht="9.9499999999999993" customHeight="1" x14ac:dyDescent="0.2"/>
    <row r="145" ht="9.9499999999999993" customHeight="1" x14ac:dyDescent="0.2"/>
    <row r="146" ht="9.9499999999999993" customHeight="1" x14ac:dyDescent="0.2"/>
    <row r="147" ht="9.9499999999999993" customHeight="1" x14ac:dyDescent="0.2"/>
    <row r="148" ht="9.9499999999999993" customHeight="1" x14ac:dyDescent="0.2"/>
    <row r="149" ht="9.9499999999999993" customHeight="1" x14ac:dyDescent="0.2"/>
    <row r="150" ht="9.9499999999999993" customHeight="1" x14ac:dyDescent="0.2"/>
    <row r="151" ht="9.9499999999999993" customHeight="1" x14ac:dyDescent="0.2"/>
    <row r="152" ht="9.9499999999999993" customHeight="1" x14ac:dyDescent="0.2"/>
    <row r="153" ht="9.9499999999999993" customHeight="1" x14ac:dyDescent="0.2"/>
    <row r="154" ht="9.9499999999999993" customHeight="1" x14ac:dyDescent="0.2"/>
    <row r="155" ht="9.9499999999999993" customHeight="1" x14ac:dyDescent="0.2"/>
    <row r="156" ht="9.9499999999999993" customHeight="1" x14ac:dyDescent="0.2"/>
    <row r="157" ht="9.9499999999999993" customHeight="1" x14ac:dyDescent="0.2"/>
  </sheetData>
  <mergeCells count="6">
    <mergeCell ref="L7:M7"/>
    <mergeCell ref="B2:L2"/>
    <mergeCell ref="B3:L3"/>
    <mergeCell ref="D7:E7"/>
    <mergeCell ref="J7:K7"/>
    <mergeCell ref="L6:M6"/>
  </mergeCells>
  <conditionalFormatting sqref="D263 D267 D275 D283 D259 D271 D279 D287:D288">
    <cfRule type="expression" dxfId="69" priority="74" stopIfTrue="1">
      <formula>B259="as"</formula>
    </cfRule>
    <cfRule type="expression" dxfId="68" priority="75" stopIfTrue="1">
      <formula>B259="bs"</formula>
    </cfRule>
  </conditionalFormatting>
  <conditionalFormatting sqref="D261 D269 D277 D285">
    <cfRule type="expression" dxfId="67" priority="82" stopIfTrue="1">
      <formula>AND($O$1="CU",D261="Umpire")</formula>
    </cfRule>
    <cfRule type="expression" dxfId="66" priority="83" stopIfTrue="1">
      <formula>AND($O$1="CU",D261&lt;&gt;"Umpire",#REF!&lt;&gt;"")</formula>
    </cfRule>
    <cfRule type="expression" dxfId="65" priority="84" stopIfTrue="1">
      <formula>AND($O$1="CU",D261&lt;&gt;"Umpire")</formula>
    </cfRule>
  </conditionalFormatting>
  <conditionalFormatting sqref="D263 D267 D275 D283 D259 D271 D279 D287:D288">
    <cfRule type="expression" dxfId="64" priority="64" stopIfTrue="1">
      <formula>B259="as"</formula>
    </cfRule>
    <cfRule type="expression" dxfId="63" priority="65" stopIfTrue="1">
      <formula>B259="bs"</formula>
    </cfRule>
  </conditionalFormatting>
  <conditionalFormatting sqref="D261 D269 D277 D285">
    <cfRule type="expression" dxfId="62" priority="61" stopIfTrue="1">
      <formula>AND($O$1="CU",D261="Umpire")</formula>
    </cfRule>
    <cfRule type="expression" dxfId="61" priority="62" stopIfTrue="1">
      <formula>AND($O$1="CU",D261&lt;&gt;"Umpire",#REF!&lt;&gt;"")</formula>
    </cfRule>
    <cfRule type="expression" dxfId="60" priority="63" stopIfTrue="1">
      <formula>AND($O$1="CU",D261&lt;&gt;"Umpire")</formula>
    </cfRule>
  </conditionalFormatting>
  <conditionalFormatting sqref="D263 D267 D275 D283 D259 D271 D279 D287:D288">
    <cfRule type="expression" dxfId="59" priority="59" stopIfTrue="1">
      <formula>B259="as"</formula>
    </cfRule>
    <cfRule type="expression" dxfId="58" priority="60" stopIfTrue="1">
      <formula>B259="bs"</formula>
    </cfRule>
  </conditionalFormatting>
  <conditionalFormatting sqref="D261 D269 D277 D285">
    <cfRule type="expression" dxfId="57" priority="56" stopIfTrue="1">
      <formula>AND($O$1="CU",D261="Umpire")</formula>
    </cfRule>
    <cfRule type="expression" dxfId="56" priority="57" stopIfTrue="1">
      <formula>AND($O$1="CU",D261&lt;&gt;"Umpire",#REF!&lt;&gt;"")</formula>
    </cfRule>
    <cfRule type="expression" dxfId="55" priority="58" stopIfTrue="1">
      <formula>AND($O$1="CU",D261&lt;&gt;"Umpire")</formula>
    </cfRule>
  </conditionalFormatting>
  <conditionalFormatting sqref="D263 D267 D275 D283 D259 D271 D279 D287:D288">
    <cfRule type="expression" dxfId="54" priority="54" stopIfTrue="1">
      <formula>B259="as"</formula>
    </cfRule>
    <cfRule type="expression" dxfId="53" priority="55" stopIfTrue="1">
      <formula>B259="bs"</formula>
    </cfRule>
  </conditionalFormatting>
  <conditionalFormatting sqref="D261 D269 D277 D285">
    <cfRule type="expression" dxfId="52" priority="51" stopIfTrue="1">
      <formula>AND($O$1="CU",D261="Umpire")</formula>
    </cfRule>
    <cfRule type="expression" dxfId="51" priority="52" stopIfTrue="1">
      <formula>AND($O$1="CU",D261&lt;&gt;"Umpire",#REF!&lt;&gt;"")</formula>
    </cfRule>
    <cfRule type="expression" dxfId="50" priority="53" stopIfTrue="1">
      <formula>AND($O$1="CU",D261&lt;&gt;"Umpire")</formula>
    </cfRule>
  </conditionalFormatting>
  <conditionalFormatting sqref="D263 D267 D275 D283 D259 D271 D279 D287:D288">
    <cfRule type="expression" dxfId="49" priority="49" stopIfTrue="1">
      <formula>B259="as"</formula>
    </cfRule>
    <cfRule type="expression" dxfId="48" priority="50" stopIfTrue="1">
      <formula>B259="bs"</formula>
    </cfRule>
  </conditionalFormatting>
  <conditionalFormatting sqref="D261 D269 D277 D285">
    <cfRule type="expression" dxfId="47" priority="46" stopIfTrue="1">
      <formula>AND($O$1="CU",D261="Umpire")</formula>
    </cfRule>
    <cfRule type="expression" dxfId="46" priority="47" stopIfTrue="1">
      <formula>AND($O$1="CU",D261&lt;&gt;"Umpire",#REF!&lt;&gt;"")</formula>
    </cfRule>
    <cfRule type="expression" dxfId="45" priority="48" stopIfTrue="1">
      <formula>AND($O$1="CU",D261&lt;&gt;"Umpire")</formula>
    </cfRule>
  </conditionalFormatting>
  <conditionalFormatting sqref="D263 D267 D275 D283 D259 D271 D279 D287:D288">
    <cfRule type="expression" dxfId="44" priority="44" stopIfTrue="1">
      <formula>B259="as"</formula>
    </cfRule>
    <cfRule type="expression" dxfId="43" priority="45" stopIfTrue="1">
      <formula>B259="bs"</formula>
    </cfRule>
  </conditionalFormatting>
  <conditionalFormatting sqref="D261 D269 D277 D285">
    <cfRule type="expression" dxfId="42" priority="41" stopIfTrue="1">
      <formula>AND($O$1="CU",D261="Umpire")</formula>
    </cfRule>
    <cfRule type="expression" dxfId="41" priority="42" stopIfTrue="1">
      <formula>AND($O$1="CU",D261&lt;&gt;"Umpire",#REF!&lt;&gt;"")</formula>
    </cfRule>
    <cfRule type="expression" dxfId="40" priority="43" stopIfTrue="1">
      <formula>AND($O$1="CU",D261&lt;&gt;"Umpire")</formula>
    </cfRule>
  </conditionalFormatting>
  <conditionalFormatting sqref="D263 D267 D275 D283 D259 D271 D279 D287:D288">
    <cfRule type="expression" dxfId="39" priority="39" stopIfTrue="1">
      <formula>B259="as"</formula>
    </cfRule>
    <cfRule type="expression" dxfId="38" priority="40" stopIfTrue="1">
      <formula>B259="bs"</formula>
    </cfRule>
  </conditionalFormatting>
  <conditionalFormatting sqref="D261 D269 D277 D285">
    <cfRule type="expression" dxfId="37" priority="36" stopIfTrue="1">
      <formula>AND($O$1="CU",D261="Umpire")</formula>
    </cfRule>
    <cfRule type="expression" dxfId="36" priority="37" stopIfTrue="1">
      <formula>AND($O$1="CU",D261&lt;&gt;"Umpire",#REF!&lt;&gt;"")</formula>
    </cfRule>
    <cfRule type="expression" dxfId="35" priority="38" stopIfTrue="1">
      <formula>AND($O$1="CU",D261&lt;&gt;"Umpire")</formula>
    </cfRule>
  </conditionalFormatting>
  <conditionalFormatting sqref="D263 D267 D275 D283 D259 D271 D279 D287:D288">
    <cfRule type="expression" dxfId="34" priority="34" stopIfTrue="1">
      <formula>B259="as"</formula>
    </cfRule>
    <cfRule type="expression" dxfId="33" priority="35" stopIfTrue="1">
      <formula>B259="bs"</formula>
    </cfRule>
  </conditionalFormatting>
  <conditionalFormatting sqref="D261 D269 D277 D285">
    <cfRule type="expression" dxfId="32" priority="31" stopIfTrue="1">
      <formula>AND($O$1="CU",D261="Umpire")</formula>
    </cfRule>
    <cfRule type="expression" dxfId="31" priority="32" stopIfTrue="1">
      <formula>AND($O$1="CU",D261&lt;&gt;"Umpire",#REF!&lt;&gt;"")</formula>
    </cfRule>
    <cfRule type="expression" dxfId="30" priority="33" stopIfTrue="1">
      <formula>AND($O$1="CU",D261&lt;&gt;"Umpire")</formula>
    </cfRule>
  </conditionalFormatting>
  <conditionalFormatting sqref="D263 D267 D275 D283 D259 D271 D279 D287:D288">
    <cfRule type="expression" dxfId="29" priority="29" stopIfTrue="1">
      <formula>B259="as"</formula>
    </cfRule>
    <cfRule type="expression" dxfId="28" priority="30" stopIfTrue="1">
      <formula>B259="bs"</formula>
    </cfRule>
  </conditionalFormatting>
  <conditionalFormatting sqref="D261 D269 D277 D285">
    <cfRule type="expression" dxfId="27" priority="26" stopIfTrue="1">
      <formula>AND($O$1="CU",D261="Umpire")</formula>
    </cfRule>
    <cfRule type="expression" dxfId="26" priority="27" stopIfTrue="1">
      <formula>AND($O$1="CU",D261&lt;&gt;"Umpire",#REF!&lt;&gt;"")</formula>
    </cfRule>
    <cfRule type="expression" dxfId="25" priority="28" stopIfTrue="1">
      <formula>AND($O$1="CU",D261&lt;&gt;"Umpire")</formula>
    </cfRule>
  </conditionalFormatting>
  <conditionalFormatting sqref="D263 D267 D275 D283 D259 D271 D279 D287:D288">
    <cfRule type="expression" dxfId="24" priority="24" stopIfTrue="1">
      <formula>B259="as"</formula>
    </cfRule>
    <cfRule type="expression" dxfId="23" priority="25" stopIfTrue="1">
      <formula>B259="bs"</formula>
    </cfRule>
  </conditionalFormatting>
  <conditionalFormatting sqref="D261 D269 D277 D285">
    <cfRule type="expression" dxfId="22" priority="21" stopIfTrue="1">
      <formula>AND($O$1="CU",D261="Umpire")</formula>
    </cfRule>
    <cfRule type="expression" dxfId="21" priority="22" stopIfTrue="1">
      <formula>AND($O$1="CU",D261&lt;&gt;"Umpire",#REF!&lt;&gt;"")</formula>
    </cfRule>
    <cfRule type="expression" dxfId="20" priority="23" stopIfTrue="1">
      <formula>AND($O$1="CU",D261&lt;&gt;"Umpire")</formula>
    </cfRule>
  </conditionalFormatting>
  <conditionalFormatting sqref="D263 D267 D275 D283 D259 D271 D279 D287:D288">
    <cfRule type="expression" dxfId="19" priority="19" stopIfTrue="1">
      <formula>B259="as"</formula>
    </cfRule>
    <cfRule type="expression" dxfId="18" priority="20" stopIfTrue="1">
      <formula>B259="bs"</formula>
    </cfRule>
  </conditionalFormatting>
  <conditionalFormatting sqref="D261 D269 D277 D285">
    <cfRule type="expression" dxfId="17" priority="16" stopIfTrue="1">
      <formula>AND($O$1="CU",D261="Umpire")</formula>
    </cfRule>
    <cfRule type="expression" dxfId="16" priority="17" stopIfTrue="1">
      <formula>AND($O$1="CU",D261&lt;&gt;"Umpire",#REF!&lt;&gt;"")</formula>
    </cfRule>
    <cfRule type="expression" dxfId="15" priority="18" stopIfTrue="1">
      <formula>AND($O$1="CU",D261&lt;&gt;"Umpire")</formula>
    </cfRule>
  </conditionalFormatting>
  <conditionalFormatting sqref="D263 D267 D275 D283 D259 D271 D279 D287:D288">
    <cfRule type="expression" dxfId="14" priority="14" stopIfTrue="1">
      <formula>B259="as"</formula>
    </cfRule>
    <cfRule type="expression" dxfId="13" priority="15" stopIfTrue="1">
      <formula>B259="bs"</formula>
    </cfRule>
  </conditionalFormatting>
  <conditionalFormatting sqref="D261 D269 D277 D285">
    <cfRule type="expression" dxfId="12" priority="11" stopIfTrue="1">
      <formula>AND($O$1="CU",D261="Umpire")</formula>
    </cfRule>
    <cfRule type="expression" dxfId="11" priority="12" stopIfTrue="1">
      <formula>AND($O$1="CU",D261&lt;&gt;"Umpire",#REF!&lt;&gt;"")</formula>
    </cfRule>
    <cfRule type="expression" dxfId="10" priority="13" stopIfTrue="1">
      <formula>AND($O$1="CU",D261&lt;&gt;"Umpire")</formula>
    </cfRule>
  </conditionalFormatting>
  <conditionalFormatting sqref="D263 D267 D275 D283 D259 D271 D279 D287:D288">
    <cfRule type="expression" dxfId="9" priority="9" stopIfTrue="1">
      <formula>B259="as"</formula>
    </cfRule>
    <cfRule type="expression" dxfId="8" priority="10" stopIfTrue="1">
      <formula>B259="bs"</formula>
    </cfRule>
  </conditionalFormatting>
  <conditionalFormatting sqref="D261 D269 D277 D285">
    <cfRule type="expression" dxfId="7" priority="6" stopIfTrue="1">
      <formula>AND($O$1="CU",D261="Umpire")</formula>
    </cfRule>
    <cfRule type="expression" dxfId="6" priority="7" stopIfTrue="1">
      <formula>AND($O$1="CU",D261&lt;&gt;"Umpire",#REF!&lt;&gt;"")</formula>
    </cfRule>
    <cfRule type="expression" dxfId="5" priority="8" stopIfTrue="1">
      <formula>AND($O$1="CU",D261&lt;&gt;"Umpire")</formula>
    </cfRule>
  </conditionalFormatting>
  <conditionalFormatting sqref="D263 D267 D275 D283 D259 D271 D279 D287:D288">
    <cfRule type="expression" dxfId="4" priority="4" stopIfTrue="1">
      <formula>B259="as"</formula>
    </cfRule>
    <cfRule type="expression" dxfId="3" priority="5" stopIfTrue="1">
      <formula>B259="bs"</formula>
    </cfRule>
  </conditionalFormatting>
  <conditionalFormatting sqref="D261 D269 D277 D285">
    <cfRule type="expression" dxfId="2" priority="1" stopIfTrue="1">
      <formula>AND($O$1="CU",D261="Umpire")</formula>
    </cfRule>
    <cfRule type="expression" dxfId="1" priority="2" stopIfTrue="1">
      <formula>AND($O$1="CU",D261&lt;&gt;"Umpire",#REF!&lt;&gt;"")</formula>
    </cfRule>
    <cfRule type="expression" dxfId="0" priority="3" stopIfTrue="1">
      <formula>AND($O$1="CU",D261&lt;&gt;"Umpire")</formula>
    </cfRule>
  </conditionalFormatting>
  <dataValidations count="1">
    <dataValidation type="list" allowBlank="1" showInputMessage="1" sqref="D285 D269 D277 D261" xr:uid="{00000000-0002-0000-1100-000000000000}">
      <formula1>$U$7:$U$7</formula1>
    </dataValidation>
  </dataValidations>
  <pageMargins left="0.51181102362204722" right="0.51181102362204722" top="0.78740157480314965" bottom="0.78740157480314965" header="0.31496062992125984" footer="0.31496062992125984"/>
  <pageSetup paperSize="9" scale="75" fitToWidth="0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6145" r:id="rId4">
          <objectPr defaultSize="0" autoPict="0" r:id="rId5">
            <anchor moveWithCells="1" siz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1571625</xdr:colOff>
                <xdr:row>9</xdr:row>
                <xdr:rowOff>0</xdr:rowOff>
              </to>
            </anchor>
          </objectPr>
        </oleObject>
      </mc:Choice>
      <mc:Fallback>
        <oleObject progId="PBrush" shapeId="6145" r:id="rId4"/>
      </mc:Fallback>
    </mc:AlternateContent>
    <mc:AlternateContent xmlns:mc="http://schemas.openxmlformats.org/markup-compatibility/2006">
      <mc:Choice Requires="x14">
        <oleObject progId="PBrush" shapeId="6146" r:id="rId6">
          <objectPr defaultSize="0" autoPict="0" r:id="rId5">
            <anchor moveWithCells="1" siz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1571625</xdr:colOff>
                <xdr:row>9</xdr:row>
                <xdr:rowOff>0</xdr:rowOff>
              </to>
            </anchor>
          </objectPr>
        </oleObject>
      </mc:Choice>
      <mc:Fallback>
        <oleObject progId="PBrush" shapeId="6146" r:id="rId6"/>
      </mc:Fallback>
    </mc:AlternateContent>
    <mc:AlternateContent xmlns:mc="http://schemas.openxmlformats.org/markup-compatibility/2006">
      <mc:Choice Requires="x14">
        <oleObject progId="PBrush" shapeId="6147" r:id="rId7">
          <objectPr defaultSize="0" autoPict="0" r:id="rId5">
            <anchor moveWithCells="1" siz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1571625</xdr:colOff>
                <xdr:row>9</xdr:row>
                <xdr:rowOff>0</xdr:rowOff>
              </to>
            </anchor>
          </objectPr>
        </oleObject>
      </mc:Choice>
      <mc:Fallback>
        <oleObject progId="PBrush" shapeId="6147" r:id="rId7"/>
      </mc:Fallback>
    </mc:AlternateContent>
    <mc:AlternateContent xmlns:mc="http://schemas.openxmlformats.org/markup-compatibility/2006">
      <mc:Choice Requires="x14">
        <oleObject progId="PBrush" shapeId="6148" r:id="rId8">
          <objectPr defaultSize="0" autoPict="0" r:id="rId5">
            <anchor moveWithCells="1" siz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1571625</xdr:colOff>
                <xdr:row>9</xdr:row>
                <xdr:rowOff>0</xdr:rowOff>
              </to>
            </anchor>
          </objectPr>
        </oleObject>
      </mc:Choice>
      <mc:Fallback>
        <oleObject progId="PBrush" shapeId="6148" r:id="rId8"/>
      </mc:Fallback>
    </mc:AlternateContent>
    <mc:AlternateContent xmlns:mc="http://schemas.openxmlformats.org/markup-compatibility/2006">
      <mc:Choice Requires="x14">
        <oleObject progId="PBrush" shapeId="6149" r:id="rId9">
          <objectPr defaultSize="0" autoPict="0" r:id="rId5">
            <anchor moveWithCells="1" siz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1571625</xdr:colOff>
                <xdr:row>9</xdr:row>
                <xdr:rowOff>0</xdr:rowOff>
              </to>
            </anchor>
          </objectPr>
        </oleObject>
      </mc:Choice>
      <mc:Fallback>
        <oleObject progId="PBrush" shapeId="6149" r:id="rId9"/>
      </mc:Fallback>
    </mc:AlternateContent>
    <mc:AlternateContent xmlns:mc="http://schemas.openxmlformats.org/markup-compatibility/2006">
      <mc:Choice Requires="x14">
        <oleObject progId="PBrush" shapeId="6150" r:id="rId10">
          <objectPr defaultSize="0" autoPict="0" r:id="rId5">
            <anchor moveWithCells="1" siz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1571625</xdr:colOff>
                <xdr:row>9</xdr:row>
                <xdr:rowOff>0</xdr:rowOff>
              </to>
            </anchor>
          </objectPr>
        </oleObject>
      </mc:Choice>
      <mc:Fallback>
        <oleObject progId="PBrush" shapeId="6150" r:id="rId10"/>
      </mc:Fallback>
    </mc:AlternateContent>
    <mc:AlternateContent xmlns:mc="http://schemas.openxmlformats.org/markup-compatibility/2006">
      <mc:Choice Requires="x14">
        <oleObject progId="PBrush" shapeId="6151" r:id="rId11">
          <objectPr defaultSize="0" autoPict="0" r:id="rId5">
            <anchor moveWithCells="1" siz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1571625</xdr:colOff>
                <xdr:row>9</xdr:row>
                <xdr:rowOff>0</xdr:rowOff>
              </to>
            </anchor>
          </objectPr>
        </oleObject>
      </mc:Choice>
      <mc:Fallback>
        <oleObject progId="PBrush" shapeId="6151" r:id="rId11"/>
      </mc:Fallback>
    </mc:AlternateContent>
    <mc:AlternateContent xmlns:mc="http://schemas.openxmlformats.org/markup-compatibility/2006">
      <mc:Choice Requires="x14">
        <oleObject progId="PBrush" shapeId="6152" r:id="rId12">
          <objectPr defaultSize="0" autoPict="0" r:id="rId5">
            <anchor moveWithCells="1" siz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1571625</xdr:colOff>
                <xdr:row>9</xdr:row>
                <xdr:rowOff>0</xdr:rowOff>
              </to>
            </anchor>
          </objectPr>
        </oleObject>
      </mc:Choice>
      <mc:Fallback>
        <oleObject progId="PBrush" shapeId="6152" r:id="rId12"/>
      </mc:Fallback>
    </mc:AlternateContent>
    <mc:AlternateContent xmlns:mc="http://schemas.openxmlformats.org/markup-compatibility/2006">
      <mc:Choice Requires="x14">
        <oleObject progId="PBrush" shapeId="6153" r:id="rId13">
          <objectPr defaultSize="0" autoPict="0" r:id="rId5">
            <anchor moveWithCells="1" siz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1571625</xdr:colOff>
                <xdr:row>9</xdr:row>
                <xdr:rowOff>0</xdr:rowOff>
              </to>
            </anchor>
          </objectPr>
        </oleObject>
      </mc:Choice>
      <mc:Fallback>
        <oleObject progId="PBrush" shapeId="6153" r:id="rId13"/>
      </mc:Fallback>
    </mc:AlternateContent>
    <mc:AlternateContent xmlns:mc="http://schemas.openxmlformats.org/markup-compatibility/2006">
      <mc:Choice Requires="x14">
        <oleObject progId="PBrush" shapeId="6154" r:id="rId14">
          <objectPr defaultSize="0" autoPict="0" r:id="rId5">
            <anchor moveWithCells="1" siz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1571625</xdr:colOff>
                <xdr:row>9</xdr:row>
                <xdr:rowOff>0</xdr:rowOff>
              </to>
            </anchor>
          </objectPr>
        </oleObject>
      </mc:Choice>
      <mc:Fallback>
        <oleObject progId="PBrush" shapeId="6154" r:id="rId14"/>
      </mc:Fallback>
    </mc:AlternateContent>
    <mc:AlternateContent xmlns:mc="http://schemas.openxmlformats.org/markup-compatibility/2006">
      <mc:Choice Requires="x14">
        <oleObject progId="PBrush" shapeId="6155" r:id="rId15">
          <objectPr defaultSize="0" autoPict="0" r:id="rId5">
            <anchor moveWithCells="1" siz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1571625</xdr:colOff>
                <xdr:row>9</xdr:row>
                <xdr:rowOff>0</xdr:rowOff>
              </to>
            </anchor>
          </objectPr>
        </oleObject>
      </mc:Choice>
      <mc:Fallback>
        <oleObject progId="PBrush" shapeId="6155" r:id="rId15"/>
      </mc:Fallback>
    </mc:AlternateContent>
    <mc:AlternateContent xmlns:mc="http://schemas.openxmlformats.org/markup-compatibility/2006">
      <mc:Choice Requires="x14">
        <oleObject progId="PBrush" shapeId="6156" r:id="rId16">
          <objectPr defaultSize="0" autoPict="0" r:id="rId5">
            <anchor moveWithCells="1" siz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1571625</xdr:colOff>
                <xdr:row>9</xdr:row>
                <xdr:rowOff>0</xdr:rowOff>
              </to>
            </anchor>
          </objectPr>
        </oleObject>
      </mc:Choice>
      <mc:Fallback>
        <oleObject progId="PBrush" shapeId="6156" r:id="rId16"/>
      </mc:Fallback>
    </mc:AlternateContent>
    <mc:AlternateContent xmlns:mc="http://schemas.openxmlformats.org/markup-compatibility/2006">
      <mc:Choice Requires="x14">
        <oleObject progId="PBrush" shapeId="6157" r:id="rId17">
          <objectPr defaultSize="0" autoPict="0" r:id="rId5">
            <anchor moveWithCells="1" siz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1571625</xdr:colOff>
                <xdr:row>9</xdr:row>
                <xdr:rowOff>0</xdr:rowOff>
              </to>
            </anchor>
          </objectPr>
        </oleObject>
      </mc:Choice>
      <mc:Fallback>
        <oleObject progId="PBrush" shapeId="6157" r:id="rId17"/>
      </mc:Fallback>
    </mc:AlternateContent>
    <mc:AlternateContent xmlns:mc="http://schemas.openxmlformats.org/markup-compatibility/2006">
      <mc:Choice Requires="x14">
        <oleObject progId="PBrush" shapeId="6158" r:id="rId18">
          <objectPr defaultSize="0" autoPict="0" r:id="rId5">
            <anchor moveWithCells="1" siz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1571625</xdr:colOff>
                <xdr:row>9</xdr:row>
                <xdr:rowOff>0</xdr:rowOff>
              </to>
            </anchor>
          </objectPr>
        </oleObject>
      </mc:Choice>
      <mc:Fallback>
        <oleObject progId="PBrush" shapeId="6158" r:id="rId18"/>
      </mc:Fallback>
    </mc:AlternateContent>
    <mc:AlternateContent xmlns:mc="http://schemas.openxmlformats.org/markup-compatibility/2006">
      <mc:Choice Requires="x14">
        <oleObject progId="PBrush" shapeId="6159" r:id="rId19">
          <objectPr defaultSize="0" autoPict="0" r:id="rId5">
            <anchor moveWithCells="1" siz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1571625</xdr:colOff>
                <xdr:row>9</xdr:row>
                <xdr:rowOff>0</xdr:rowOff>
              </to>
            </anchor>
          </objectPr>
        </oleObject>
      </mc:Choice>
      <mc:Fallback>
        <oleObject progId="PBrush" shapeId="6159" r:id="rId19"/>
      </mc:Fallback>
    </mc:AlternateContent>
    <mc:AlternateContent xmlns:mc="http://schemas.openxmlformats.org/markup-compatibility/2006">
      <mc:Choice Requires="x14">
        <oleObject progId="PBrush" shapeId="6160" r:id="rId20">
          <objectPr defaultSize="0" autoPict="0" r:id="rId5">
            <anchor moveWithCells="1" siz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1571625</xdr:colOff>
                <xdr:row>9</xdr:row>
                <xdr:rowOff>0</xdr:rowOff>
              </to>
            </anchor>
          </objectPr>
        </oleObject>
      </mc:Choice>
      <mc:Fallback>
        <oleObject progId="PBrush" shapeId="6160" r:id="rId20"/>
      </mc:Fallback>
    </mc:AlternateContent>
    <mc:AlternateContent xmlns:mc="http://schemas.openxmlformats.org/markup-compatibility/2006">
      <mc:Choice Requires="x14">
        <oleObject progId="PBrush" shapeId="6161" r:id="rId21">
          <objectPr defaultSize="0" autoPict="0" r:id="rId5">
            <anchor moveWithCells="1" siz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1571625</xdr:colOff>
                <xdr:row>9</xdr:row>
                <xdr:rowOff>0</xdr:rowOff>
              </to>
            </anchor>
          </objectPr>
        </oleObject>
      </mc:Choice>
      <mc:Fallback>
        <oleObject progId="PBrush" shapeId="6161" r:id="rId21"/>
      </mc:Fallback>
    </mc:AlternateContent>
    <mc:AlternateContent xmlns:mc="http://schemas.openxmlformats.org/markup-compatibility/2006">
      <mc:Choice Requires="x14">
        <oleObject progId="PBrush" shapeId="6162" r:id="rId22">
          <objectPr defaultSize="0" autoPict="0" r:id="rId5">
            <anchor moveWithCells="1" siz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1571625</xdr:colOff>
                <xdr:row>9</xdr:row>
                <xdr:rowOff>0</xdr:rowOff>
              </to>
            </anchor>
          </objectPr>
        </oleObject>
      </mc:Choice>
      <mc:Fallback>
        <oleObject progId="PBrush" shapeId="6162" r:id="rId22"/>
      </mc:Fallback>
    </mc:AlternateContent>
    <mc:AlternateContent xmlns:mc="http://schemas.openxmlformats.org/markup-compatibility/2006">
      <mc:Choice Requires="x14">
        <oleObject progId="PBrush" shapeId="6163" r:id="rId23">
          <objectPr defaultSize="0" autoPict="0" r:id="rId5">
            <anchor moveWithCells="1" siz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1571625</xdr:colOff>
                <xdr:row>9</xdr:row>
                <xdr:rowOff>0</xdr:rowOff>
              </to>
            </anchor>
          </objectPr>
        </oleObject>
      </mc:Choice>
      <mc:Fallback>
        <oleObject progId="PBrush" shapeId="6163" r:id="rId23"/>
      </mc:Fallback>
    </mc:AlternateContent>
    <mc:AlternateContent xmlns:mc="http://schemas.openxmlformats.org/markup-compatibility/2006">
      <mc:Choice Requires="x14">
        <oleObject progId="PBrush" shapeId="6164" r:id="rId24">
          <objectPr defaultSize="0" autoPict="0" r:id="rId5">
            <anchor moveWithCells="1" siz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1571625</xdr:colOff>
                <xdr:row>9</xdr:row>
                <xdr:rowOff>0</xdr:rowOff>
              </to>
            </anchor>
          </objectPr>
        </oleObject>
      </mc:Choice>
      <mc:Fallback>
        <oleObject progId="PBrush" shapeId="6164" r:id="rId24"/>
      </mc:Fallback>
    </mc:AlternateContent>
    <mc:AlternateContent xmlns:mc="http://schemas.openxmlformats.org/markup-compatibility/2006">
      <mc:Choice Requires="x14">
        <oleObject progId="PBrush" shapeId="6165" r:id="rId25">
          <objectPr defaultSize="0" autoPict="0" r:id="rId5">
            <anchor moveWithCells="1" siz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1571625</xdr:colOff>
                <xdr:row>9</xdr:row>
                <xdr:rowOff>0</xdr:rowOff>
              </to>
            </anchor>
          </objectPr>
        </oleObject>
      </mc:Choice>
      <mc:Fallback>
        <oleObject progId="PBrush" shapeId="6165" r:id="rId25"/>
      </mc:Fallback>
    </mc:AlternateContent>
    <mc:AlternateContent xmlns:mc="http://schemas.openxmlformats.org/markup-compatibility/2006">
      <mc:Choice Requires="x14">
        <oleObject progId="PBrush" shapeId="6166" r:id="rId26">
          <objectPr defaultSize="0" autoPict="0" r:id="rId5">
            <anchor moveWithCells="1" siz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1571625</xdr:colOff>
                <xdr:row>9</xdr:row>
                <xdr:rowOff>0</xdr:rowOff>
              </to>
            </anchor>
          </objectPr>
        </oleObject>
      </mc:Choice>
      <mc:Fallback>
        <oleObject progId="PBrush" shapeId="6166" r:id="rId26"/>
      </mc:Fallback>
    </mc:AlternateContent>
    <mc:AlternateContent xmlns:mc="http://schemas.openxmlformats.org/markup-compatibility/2006">
      <mc:Choice Requires="x14">
        <oleObject progId="PBrush" shapeId="6167" r:id="rId27">
          <objectPr defaultSize="0" autoPict="0" r:id="rId5">
            <anchor moveWithCells="1" siz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1571625</xdr:colOff>
                <xdr:row>9</xdr:row>
                <xdr:rowOff>0</xdr:rowOff>
              </to>
            </anchor>
          </objectPr>
        </oleObject>
      </mc:Choice>
      <mc:Fallback>
        <oleObject progId="PBrush" shapeId="6167" r:id="rId27"/>
      </mc:Fallback>
    </mc:AlternateContent>
    <mc:AlternateContent xmlns:mc="http://schemas.openxmlformats.org/markup-compatibility/2006">
      <mc:Choice Requires="x14">
        <oleObject progId="PBrush" shapeId="6168" r:id="rId28">
          <objectPr defaultSize="0" autoPict="0" r:id="rId5">
            <anchor moveWithCells="1" siz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1571625</xdr:colOff>
                <xdr:row>9</xdr:row>
                <xdr:rowOff>0</xdr:rowOff>
              </to>
            </anchor>
          </objectPr>
        </oleObject>
      </mc:Choice>
      <mc:Fallback>
        <oleObject progId="PBrush" shapeId="6168" r:id="rId28"/>
      </mc:Fallback>
    </mc:AlternateContent>
    <mc:AlternateContent xmlns:mc="http://schemas.openxmlformats.org/markup-compatibility/2006">
      <mc:Choice Requires="x14">
        <oleObject progId="PBrush" shapeId="6169" r:id="rId29">
          <objectPr defaultSize="0" autoPict="0" r:id="rId5">
            <anchor moveWithCells="1" siz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1571625</xdr:colOff>
                <xdr:row>9</xdr:row>
                <xdr:rowOff>0</xdr:rowOff>
              </to>
            </anchor>
          </objectPr>
        </oleObject>
      </mc:Choice>
      <mc:Fallback>
        <oleObject progId="PBrush" shapeId="6169" r:id="rId29"/>
      </mc:Fallback>
    </mc:AlternateContent>
    <mc:AlternateContent xmlns:mc="http://schemas.openxmlformats.org/markup-compatibility/2006">
      <mc:Choice Requires="x14">
        <oleObject progId="PBrush" shapeId="6170" r:id="rId30">
          <objectPr defaultSize="0" autoPict="0" r:id="rId5">
            <anchor moveWithCells="1" siz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1571625</xdr:colOff>
                <xdr:row>9</xdr:row>
                <xdr:rowOff>0</xdr:rowOff>
              </to>
            </anchor>
          </objectPr>
        </oleObject>
      </mc:Choice>
      <mc:Fallback>
        <oleObject progId="PBrush" shapeId="6170" r:id="rId30"/>
      </mc:Fallback>
    </mc:AlternateContent>
    <mc:AlternateContent xmlns:mc="http://schemas.openxmlformats.org/markup-compatibility/2006">
      <mc:Choice Requires="x14">
        <oleObject progId="PBrush" shapeId="6171" r:id="rId31">
          <objectPr defaultSize="0" autoPict="0" r:id="rId5">
            <anchor moveWithCells="1" siz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1571625</xdr:colOff>
                <xdr:row>9</xdr:row>
                <xdr:rowOff>0</xdr:rowOff>
              </to>
            </anchor>
          </objectPr>
        </oleObject>
      </mc:Choice>
      <mc:Fallback>
        <oleObject progId="PBrush" shapeId="6171" r:id="rId31"/>
      </mc:Fallback>
    </mc:AlternateContent>
    <mc:AlternateContent xmlns:mc="http://schemas.openxmlformats.org/markup-compatibility/2006">
      <mc:Choice Requires="x14">
        <oleObject progId="PBrush" shapeId="6172" r:id="rId32">
          <objectPr defaultSize="0" autoPict="0" r:id="rId5">
            <anchor moveWithCells="1" siz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1571625</xdr:colOff>
                <xdr:row>9</xdr:row>
                <xdr:rowOff>0</xdr:rowOff>
              </to>
            </anchor>
          </objectPr>
        </oleObject>
      </mc:Choice>
      <mc:Fallback>
        <oleObject progId="PBrush" shapeId="6172" r:id="rId32"/>
      </mc:Fallback>
    </mc:AlternateContent>
    <mc:AlternateContent xmlns:mc="http://schemas.openxmlformats.org/markup-compatibility/2006">
      <mc:Choice Requires="x14">
        <oleObject progId="PBrush" shapeId="6173" r:id="rId33">
          <objectPr defaultSize="0" autoPict="0" r:id="rId5">
            <anchor moveWithCells="1" siz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1571625</xdr:colOff>
                <xdr:row>9</xdr:row>
                <xdr:rowOff>0</xdr:rowOff>
              </to>
            </anchor>
          </objectPr>
        </oleObject>
      </mc:Choice>
      <mc:Fallback>
        <oleObject progId="PBrush" shapeId="6173" r:id="rId33"/>
      </mc:Fallback>
    </mc:AlternateContent>
    <mc:AlternateContent xmlns:mc="http://schemas.openxmlformats.org/markup-compatibility/2006">
      <mc:Choice Requires="x14">
        <oleObject progId="PBrush" shapeId="6174" r:id="rId34">
          <objectPr defaultSize="0" autoPict="0" r:id="rId5">
            <anchor moveWithCells="1" siz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1571625</xdr:colOff>
                <xdr:row>9</xdr:row>
                <xdr:rowOff>0</xdr:rowOff>
              </to>
            </anchor>
          </objectPr>
        </oleObject>
      </mc:Choice>
      <mc:Fallback>
        <oleObject progId="PBrush" shapeId="6174" r:id="rId34"/>
      </mc:Fallback>
    </mc:AlternateContent>
    <mc:AlternateContent xmlns:mc="http://schemas.openxmlformats.org/markup-compatibility/2006">
      <mc:Choice Requires="x14">
        <oleObject progId="PBrush" shapeId="6175" r:id="rId35">
          <objectPr defaultSize="0" autoPict="0" r:id="rId5">
            <anchor moveWithCells="1" siz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1571625</xdr:colOff>
                <xdr:row>9</xdr:row>
                <xdr:rowOff>0</xdr:rowOff>
              </to>
            </anchor>
          </objectPr>
        </oleObject>
      </mc:Choice>
      <mc:Fallback>
        <oleObject progId="PBrush" shapeId="6175" r:id="rId35"/>
      </mc:Fallback>
    </mc:AlternateContent>
    <mc:AlternateContent xmlns:mc="http://schemas.openxmlformats.org/markup-compatibility/2006">
      <mc:Choice Requires="x14">
        <oleObject progId="PBrush" shapeId="6176" r:id="rId36">
          <objectPr defaultSize="0" autoPict="0" r:id="rId5">
            <anchor moveWithCells="1" siz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1571625</xdr:colOff>
                <xdr:row>9</xdr:row>
                <xdr:rowOff>0</xdr:rowOff>
              </to>
            </anchor>
          </objectPr>
        </oleObject>
      </mc:Choice>
      <mc:Fallback>
        <oleObject progId="PBrush" shapeId="6176" r:id="rId36"/>
      </mc:Fallback>
    </mc:AlternateContent>
    <mc:AlternateContent xmlns:mc="http://schemas.openxmlformats.org/markup-compatibility/2006">
      <mc:Choice Requires="x14">
        <oleObject progId="PBrush" shapeId="6177" r:id="rId37">
          <objectPr defaultSize="0" autoPict="0" r:id="rId5">
            <anchor moveWithCells="1" siz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1571625</xdr:colOff>
                <xdr:row>9</xdr:row>
                <xdr:rowOff>0</xdr:rowOff>
              </to>
            </anchor>
          </objectPr>
        </oleObject>
      </mc:Choice>
      <mc:Fallback>
        <oleObject progId="PBrush" shapeId="6177" r:id="rId37"/>
      </mc:Fallback>
    </mc:AlternateContent>
    <mc:AlternateContent xmlns:mc="http://schemas.openxmlformats.org/markup-compatibility/2006">
      <mc:Choice Requires="x14">
        <oleObject progId="PBrush" shapeId="6178" r:id="rId38">
          <objectPr defaultSize="0" autoPict="0" r:id="rId5">
            <anchor moveWithCells="1" siz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1571625</xdr:colOff>
                <xdr:row>9</xdr:row>
                <xdr:rowOff>0</xdr:rowOff>
              </to>
            </anchor>
          </objectPr>
        </oleObject>
      </mc:Choice>
      <mc:Fallback>
        <oleObject progId="PBrush" shapeId="6178" r:id="rId38"/>
      </mc:Fallback>
    </mc:AlternateContent>
    <mc:AlternateContent xmlns:mc="http://schemas.openxmlformats.org/markup-compatibility/2006">
      <mc:Choice Requires="x14">
        <oleObject progId="PBrush" shapeId="6179" r:id="rId39">
          <objectPr defaultSize="0" autoPict="0" r:id="rId5">
            <anchor moveWithCells="1" siz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1571625</xdr:colOff>
                <xdr:row>9</xdr:row>
                <xdr:rowOff>0</xdr:rowOff>
              </to>
            </anchor>
          </objectPr>
        </oleObject>
      </mc:Choice>
      <mc:Fallback>
        <oleObject progId="PBrush" shapeId="6179" r:id="rId39"/>
      </mc:Fallback>
    </mc:AlternateContent>
    <mc:AlternateContent xmlns:mc="http://schemas.openxmlformats.org/markup-compatibility/2006">
      <mc:Choice Requires="x14">
        <oleObject progId="PBrush" shapeId="6180" r:id="rId40">
          <objectPr defaultSize="0" autoPict="0" r:id="rId5">
            <anchor moveWithCells="1" siz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1571625</xdr:colOff>
                <xdr:row>9</xdr:row>
                <xdr:rowOff>0</xdr:rowOff>
              </to>
            </anchor>
          </objectPr>
        </oleObject>
      </mc:Choice>
      <mc:Fallback>
        <oleObject progId="PBrush" shapeId="6180" r:id="rId40"/>
      </mc:Fallback>
    </mc:AlternateContent>
    <mc:AlternateContent xmlns:mc="http://schemas.openxmlformats.org/markup-compatibility/2006">
      <mc:Choice Requires="x14">
        <oleObject progId="PBrush" shapeId="6181" r:id="rId41">
          <objectPr defaultSize="0" autoPict="0" r:id="rId5">
            <anchor moveWithCells="1" siz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1571625</xdr:colOff>
                <xdr:row>9</xdr:row>
                <xdr:rowOff>0</xdr:rowOff>
              </to>
            </anchor>
          </objectPr>
        </oleObject>
      </mc:Choice>
      <mc:Fallback>
        <oleObject progId="PBrush" shapeId="6181" r:id="rId41"/>
      </mc:Fallback>
    </mc:AlternateContent>
    <mc:AlternateContent xmlns:mc="http://schemas.openxmlformats.org/markup-compatibility/2006">
      <mc:Choice Requires="x14">
        <oleObject progId="PBrush" shapeId="6182" r:id="rId42">
          <objectPr defaultSize="0" autoPict="0" r:id="rId5">
            <anchor moveWithCells="1" siz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1571625</xdr:colOff>
                <xdr:row>9</xdr:row>
                <xdr:rowOff>0</xdr:rowOff>
              </to>
            </anchor>
          </objectPr>
        </oleObject>
      </mc:Choice>
      <mc:Fallback>
        <oleObject progId="PBrush" shapeId="6182" r:id="rId42"/>
      </mc:Fallback>
    </mc:AlternateContent>
    <mc:AlternateContent xmlns:mc="http://schemas.openxmlformats.org/markup-compatibility/2006">
      <mc:Choice Requires="x14">
        <oleObject progId="PBrush" shapeId="6183" r:id="rId43">
          <objectPr defaultSize="0" autoPict="0" r:id="rId5">
            <anchor moveWithCells="1" siz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1571625</xdr:colOff>
                <xdr:row>9</xdr:row>
                <xdr:rowOff>0</xdr:rowOff>
              </to>
            </anchor>
          </objectPr>
        </oleObject>
      </mc:Choice>
      <mc:Fallback>
        <oleObject progId="PBrush" shapeId="6183" r:id="rId43"/>
      </mc:Fallback>
    </mc:AlternateContent>
    <mc:AlternateContent xmlns:mc="http://schemas.openxmlformats.org/markup-compatibility/2006">
      <mc:Choice Requires="x14">
        <oleObject progId="PBrush" shapeId="6184" r:id="rId44">
          <objectPr defaultSize="0" autoPict="0" r:id="rId5">
            <anchor moveWithCells="1" siz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1571625</xdr:colOff>
                <xdr:row>9</xdr:row>
                <xdr:rowOff>0</xdr:rowOff>
              </to>
            </anchor>
          </objectPr>
        </oleObject>
      </mc:Choice>
      <mc:Fallback>
        <oleObject progId="PBrush" shapeId="6184" r:id="rId44"/>
      </mc:Fallback>
    </mc:AlternateContent>
    <mc:AlternateContent xmlns:mc="http://schemas.openxmlformats.org/markup-compatibility/2006">
      <mc:Choice Requires="x14">
        <oleObject progId="PBrush" shapeId="6185" r:id="rId45">
          <objectPr defaultSize="0" autoPict="0" r:id="rId5">
            <anchor moveWithCells="1" siz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1571625</xdr:colOff>
                <xdr:row>9</xdr:row>
                <xdr:rowOff>0</xdr:rowOff>
              </to>
            </anchor>
          </objectPr>
        </oleObject>
      </mc:Choice>
      <mc:Fallback>
        <oleObject progId="PBrush" shapeId="6185" r:id="rId45"/>
      </mc:Fallback>
    </mc:AlternateContent>
    <mc:AlternateContent xmlns:mc="http://schemas.openxmlformats.org/markup-compatibility/2006">
      <mc:Choice Requires="x14">
        <oleObject progId="PBrush" shapeId="6186" r:id="rId46">
          <objectPr defaultSize="0" autoPict="0" r:id="rId5">
            <anchor moveWithCells="1" siz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1571625</xdr:colOff>
                <xdr:row>9</xdr:row>
                <xdr:rowOff>0</xdr:rowOff>
              </to>
            </anchor>
          </objectPr>
        </oleObject>
      </mc:Choice>
      <mc:Fallback>
        <oleObject progId="PBrush" shapeId="6186" r:id="rId4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P231"/>
  <sheetViews>
    <sheetView tabSelected="1" topLeftCell="A209" workbookViewId="0">
      <selection activeCell="A2" sqref="A2:K232"/>
    </sheetView>
  </sheetViews>
  <sheetFormatPr defaultColWidth="11.42578125" defaultRowHeight="12.75" x14ac:dyDescent="0.2"/>
  <cols>
    <col min="1" max="1" width="21.5703125" style="2" customWidth="1"/>
    <col min="2" max="10" width="11.42578125" style="2"/>
    <col min="11" max="11" width="0" style="2" hidden="1" customWidth="1"/>
    <col min="12" max="255" width="11.42578125" style="2"/>
    <col min="256" max="256" width="3.42578125" style="2" customWidth="1"/>
    <col min="257" max="257" width="27.42578125" style="2" customWidth="1"/>
    <col min="258" max="511" width="11.42578125" style="2"/>
    <col min="512" max="512" width="3.42578125" style="2" customWidth="1"/>
    <col min="513" max="513" width="27.42578125" style="2" customWidth="1"/>
    <col min="514" max="767" width="11.42578125" style="2"/>
    <col min="768" max="768" width="3.42578125" style="2" customWidth="1"/>
    <col min="769" max="769" width="27.42578125" style="2" customWidth="1"/>
    <col min="770" max="1023" width="11.42578125" style="2"/>
    <col min="1024" max="1024" width="3.42578125" style="2" customWidth="1"/>
    <col min="1025" max="1025" width="27.42578125" style="2" customWidth="1"/>
    <col min="1026" max="1279" width="11.42578125" style="2"/>
    <col min="1280" max="1280" width="3.42578125" style="2" customWidth="1"/>
    <col min="1281" max="1281" width="27.42578125" style="2" customWidth="1"/>
    <col min="1282" max="1535" width="11.42578125" style="2"/>
    <col min="1536" max="1536" width="3.42578125" style="2" customWidth="1"/>
    <col min="1537" max="1537" width="27.42578125" style="2" customWidth="1"/>
    <col min="1538" max="1791" width="11.42578125" style="2"/>
    <col min="1792" max="1792" width="3.42578125" style="2" customWidth="1"/>
    <col min="1793" max="1793" width="27.42578125" style="2" customWidth="1"/>
    <col min="1794" max="2047" width="11.42578125" style="2"/>
    <col min="2048" max="2048" width="3.42578125" style="2" customWidth="1"/>
    <col min="2049" max="2049" width="27.42578125" style="2" customWidth="1"/>
    <col min="2050" max="2303" width="11.42578125" style="2"/>
    <col min="2304" max="2304" width="3.42578125" style="2" customWidth="1"/>
    <col min="2305" max="2305" width="27.42578125" style="2" customWidth="1"/>
    <col min="2306" max="2559" width="11.42578125" style="2"/>
    <col min="2560" max="2560" width="3.42578125" style="2" customWidth="1"/>
    <col min="2561" max="2561" width="27.42578125" style="2" customWidth="1"/>
    <col min="2562" max="2815" width="11.42578125" style="2"/>
    <col min="2816" max="2816" width="3.42578125" style="2" customWidth="1"/>
    <col min="2817" max="2817" width="27.42578125" style="2" customWidth="1"/>
    <col min="2818" max="3071" width="11.42578125" style="2"/>
    <col min="3072" max="3072" width="3.42578125" style="2" customWidth="1"/>
    <col min="3073" max="3073" width="27.42578125" style="2" customWidth="1"/>
    <col min="3074" max="3327" width="11.42578125" style="2"/>
    <col min="3328" max="3328" width="3.42578125" style="2" customWidth="1"/>
    <col min="3329" max="3329" width="27.42578125" style="2" customWidth="1"/>
    <col min="3330" max="3583" width="11.42578125" style="2"/>
    <col min="3584" max="3584" width="3.42578125" style="2" customWidth="1"/>
    <col min="3585" max="3585" width="27.42578125" style="2" customWidth="1"/>
    <col min="3586" max="3839" width="11.42578125" style="2"/>
    <col min="3840" max="3840" width="3.42578125" style="2" customWidth="1"/>
    <col min="3841" max="3841" width="27.42578125" style="2" customWidth="1"/>
    <col min="3842" max="4095" width="11.42578125" style="2"/>
    <col min="4096" max="4096" width="3.42578125" style="2" customWidth="1"/>
    <col min="4097" max="4097" width="27.42578125" style="2" customWidth="1"/>
    <col min="4098" max="4351" width="11.42578125" style="2"/>
    <col min="4352" max="4352" width="3.42578125" style="2" customWidth="1"/>
    <col min="4353" max="4353" width="27.42578125" style="2" customWidth="1"/>
    <col min="4354" max="4607" width="11.42578125" style="2"/>
    <col min="4608" max="4608" width="3.42578125" style="2" customWidth="1"/>
    <col min="4609" max="4609" width="27.42578125" style="2" customWidth="1"/>
    <col min="4610" max="4863" width="11.42578125" style="2"/>
    <col min="4864" max="4864" width="3.42578125" style="2" customWidth="1"/>
    <col min="4865" max="4865" width="27.42578125" style="2" customWidth="1"/>
    <col min="4866" max="5119" width="11.42578125" style="2"/>
    <col min="5120" max="5120" width="3.42578125" style="2" customWidth="1"/>
    <col min="5121" max="5121" width="27.42578125" style="2" customWidth="1"/>
    <col min="5122" max="5375" width="11.42578125" style="2"/>
    <col min="5376" max="5376" width="3.42578125" style="2" customWidth="1"/>
    <col min="5377" max="5377" width="27.42578125" style="2" customWidth="1"/>
    <col min="5378" max="5631" width="11.42578125" style="2"/>
    <col min="5632" max="5632" width="3.42578125" style="2" customWidth="1"/>
    <col min="5633" max="5633" width="27.42578125" style="2" customWidth="1"/>
    <col min="5634" max="5887" width="11.42578125" style="2"/>
    <col min="5888" max="5888" width="3.42578125" style="2" customWidth="1"/>
    <col min="5889" max="5889" width="27.42578125" style="2" customWidth="1"/>
    <col min="5890" max="6143" width="11.42578125" style="2"/>
    <col min="6144" max="6144" width="3.42578125" style="2" customWidth="1"/>
    <col min="6145" max="6145" width="27.42578125" style="2" customWidth="1"/>
    <col min="6146" max="6399" width="11.42578125" style="2"/>
    <col min="6400" max="6400" width="3.42578125" style="2" customWidth="1"/>
    <col min="6401" max="6401" width="27.42578125" style="2" customWidth="1"/>
    <col min="6402" max="6655" width="11.42578125" style="2"/>
    <col min="6656" max="6656" width="3.42578125" style="2" customWidth="1"/>
    <col min="6657" max="6657" width="27.42578125" style="2" customWidth="1"/>
    <col min="6658" max="6911" width="11.42578125" style="2"/>
    <col min="6912" max="6912" width="3.42578125" style="2" customWidth="1"/>
    <col min="6913" max="6913" width="27.42578125" style="2" customWidth="1"/>
    <col min="6914" max="7167" width="11.42578125" style="2"/>
    <col min="7168" max="7168" width="3.42578125" style="2" customWidth="1"/>
    <col min="7169" max="7169" width="27.42578125" style="2" customWidth="1"/>
    <col min="7170" max="7423" width="11.42578125" style="2"/>
    <col min="7424" max="7424" width="3.42578125" style="2" customWidth="1"/>
    <col min="7425" max="7425" width="27.42578125" style="2" customWidth="1"/>
    <col min="7426" max="7679" width="11.42578125" style="2"/>
    <col min="7680" max="7680" width="3.42578125" style="2" customWidth="1"/>
    <col min="7681" max="7681" width="27.42578125" style="2" customWidth="1"/>
    <col min="7682" max="7935" width="11.42578125" style="2"/>
    <col min="7936" max="7936" width="3.42578125" style="2" customWidth="1"/>
    <col min="7937" max="7937" width="27.42578125" style="2" customWidth="1"/>
    <col min="7938" max="8191" width="11.42578125" style="2"/>
    <col min="8192" max="8192" width="3.42578125" style="2" customWidth="1"/>
    <col min="8193" max="8193" width="27.42578125" style="2" customWidth="1"/>
    <col min="8194" max="8447" width="11.42578125" style="2"/>
    <col min="8448" max="8448" width="3.42578125" style="2" customWidth="1"/>
    <col min="8449" max="8449" width="27.42578125" style="2" customWidth="1"/>
    <col min="8450" max="8703" width="11.42578125" style="2"/>
    <col min="8704" max="8704" width="3.42578125" style="2" customWidth="1"/>
    <col min="8705" max="8705" width="27.42578125" style="2" customWidth="1"/>
    <col min="8706" max="8959" width="11.42578125" style="2"/>
    <col min="8960" max="8960" width="3.42578125" style="2" customWidth="1"/>
    <col min="8961" max="8961" width="27.42578125" style="2" customWidth="1"/>
    <col min="8962" max="9215" width="11.42578125" style="2"/>
    <col min="9216" max="9216" width="3.42578125" style="2" customWidth="1"/>
    <col min="9217" max="9217" width="27.42578125" style="2" customWidth="1"/>
    <col min="9218" max="9471" width="11.42578125" style="2"/>
    <col min="9472" max="9472" width="3.42578125" style="2" customWidth="1"/>
    <col min="9473" max="9473" width="27.42578125" style="2" customWidth="1"/>
    <col min="9474" max="9727" width="11.42578125" style="2"/>
    <col min="9728" max="9728" width="3.42578125" style="2" customWidth="1"/>
    <col min="9729" max="9729" width="27.42578125" style="2" customWidth="1"/>
    <col min="9730" max="9983" width="11.42578125" style="2"/>
    <col min="9984" max="9984" width="3.42578125" style="2" customWidth="1"/>
    <col min="9985" max="9985" width="27.42578125" style="2" customWidth="1"/>
    <col min="9986" max="10239" width="11.42578125" style="2"/>
    <col min="10240" max="10240" width="3.42578125" style="2" customWidth="1"/>
    <col min="10241" max="10241" width="27.42578125" style="2" customWidth="1"/>
    <col min="10242" max="10495" width="11.42578125" style="2"/>
    <col min="10496" max="10496" width="3.42578125" style="2" customWidth="1"/>
    <col min="10497" max="10497" width="27.42578125" style="2" customWidth="1"/>
    <col min="10498" max="10751" width="11.42578125" style="2"/>
    <col min="10752" max="10752" width="3.42578125" style="2" customWidth="1"/>
    <col min="10753" max="10753" width="27.42578125" style="2" customWidth="1"/>
    <col min="10754" max="11007" width="11.42578125" style="2"/>
    <col min="11008" max="11008" width="3.42578125" style="2" customWidth="1"/>
    <col min="11009" max="11009" width="27.42578125" style="2" customWidth="1"/>
    <col min="11010" max="11263" width="11.42578125" style="2"/>
    <col min="11264" max="11264" width="3.42578125" style="2" customWidth="1"/>
    <col min="11265" max="11265" width="27.42578125" style="2" customWidth="1"/>
    <col min="11266" max="11519" width="11.42578125" style="2"/>
    <col min="11520" max="11520" width="3.42578125" style="2" customWidth="1"/>
    <col min="11521" max="11521" width="27.42578125" style="2" customWidth="1"/>
    <col min="11522" max="11775" width="11.42578125" style="2"/>
    <col min="11776" max="11776" width="3.42578125" style="2" customWidth="1"/>
    <col min="11777" max="11777" width="27.42578125" style="2" customWidth="1"/>
    <col min="11778" max="12031" width="11.42578125" style="2"/>
    <col min="12032" max="12032" width="3.42578125" style="2" customWidth="1"/>
    <col min="12033" max="12033" width="27.42578125" style="2" customWidth="1"/>
    <col min="12034" max="12287" width="11.42578125" style="2"/>
    <col min="12288" max="12288" width="3.42578125" style="2" customWidth="1"/>
    <col min="12289" max="12289" width="27.42578125" style="2" customWidth="1"/>
    <col min="12290" max="12543" width="11.42578125" style="2"/>
    <col min="12544" max="12544" width="3.42578125" style="2" customWidth="1"/>
    <col min="12545" max="12545" width="27.42578125" style="2" customWidth="1"/>
    <col min="12546" max="12799" width="11.42578125" style="2"/>
    <col min="12800" max="12800" width="3.42578125" style="2" customWidth="1"/>
    <col min="12801" max="12801" width="27.42578125" style="2" customWidth="1"/>
    <col min="12802" max="13055" width="11.42578125" style="2"/>
    <col min="13056" max="13056" width="3.42578125" style="2" customWidth="1"/>
    <col min="13057" max="13057" width="27.42578125" style="2" customWidth="1"/>
    <col min="13058" max="13311" width="11.42578125" style="2"/>
    <col min="13312" max="13312" width="3.42578125" style="2" customWidth="1"/>
    <col min="13313" max="13313" width="27.42578125" style="2" customWidth="1"/>
    <col min="13314" max="13567" width="11.42578125" style="2"/>
    <col min="13568" max="13568" width="3.42578125" style="2" customWidth="1"/>
    <col min="13569" max="13569" width="27.42578125" style="2" customWidth="1"/>
    <col min="13570" max="13823" width="11.42578125" style="2"/>
    <col min="13824" max="13824" width="3.42578125" style="2" customWidth="1"/>
    <col min="13825" max="13825" width="27.42578125" style="2" customWidth="1"/>
    <col min="13826" max="14079" width="11.42578125" style="2"/>
    <col min="14080" max="14080" width="3.42578125" style="2" customWidth="1"/>
    <col min="14081" max="14081" width="27.42578125" style="2" customWidth="1"/>
    <col min="14082" max="14335" width="11.42578125" style="2"/>
    <col min="14336" max="14336" width="3.42578125" style="2" customWidth="1"/>
    <col min="14337" max="14337" width="27.42578125" style="2" customWidth="1"/>
    <col min="14338" max="14591" width="11.42578125" style="2"/>
    <col min="14592" max="14592" width="3.42578125" style="2" customWidth="1"/>
    <col min="14593" max="14593" width="27.42578125" style="2" customWidth="1"/>
    <col min="14594" max="14847" width="11.42578125" style="2"/>
    <col min="14848" max="14848" width="3.42578125" style="2" customWidth="1"/>
    <col min="14849" max="14849" width="27.42578125" style="2" customWidth="1"/>
    <col min="14850" max="15103" width="11.42578125" style="2"/>
    <col min="15104" max="15104" width="3.42578125" style="2" customWidth="1"/>
    <col min="15105" max="15105" width="27.42578125" style="2" customWidth="1"/>
    <col min="15106" max="15359" width="11.42578125" style="2"/>
    <col min="15360" max="15360" width="3.42578125" style="2" customWidth="1"/>
    <col min="15361" max="15361" width="27.42578125" style="2" customWidth="1"/>
    <col min="15362" max="15615" width="11.42578125" style="2"/>
    <col min="15616" max="15616" width="3.42578125" style="2" customWidth="1"/>
    <col min="15617" max="15617" width="27.42578125" style="2" customWidth="1"/>
    <col min="15618" max="15871" width="11.42578125" style="2"/>
    <col min="15872" max="15872" width="3.42578125" style="2" customWidth="1"/>
    <col min="15873" max="15873" width="27.42578125" style="2" customWidth="1"/>
    <col min="15874" max="16127" width="11.42578125" style="2"/>
    <col min="16128" max="16128" width="3.42578125" style="2" customWidth="1"/>
    <col min="16129" max="16129" width="27.42578125" style="2" customWidth="1"/>
    <col min="16130" max="16384" width="11.42578125" style="2"/>
  </cols>
  <sheetData>
    <row r="2" spans="1:16" ht="26.25" x14ac:dyDescent="0.2">
      <c r="A2" s="155" t="str">
        <f>ESPELHO!$C$3</f>
        <v>São Paulo Open de Beach Tennis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"/>
      <c r="M2" s="1"/>
      <c r="N2" s="1"/>
      <c r="O2" s="1"/>
      <c r="P2" s="1"/>
    </row>
    <row r="3" spans="1:16" x14ac:dyDescent="0.2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3"/>
      <c r="M3" s="3"/>
      <c r="N3" s="3"/>
      <c r="O3" s="3"/>
      <c r="P3" s="3"/>
    </row>
    <row r="4" spans="1:16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3.5" thickBo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x14ac:dyDescent="0.2">
      <c r="A6" s="104" t="s">
        <v>0</v>
      </c>
      <c r="B6" s="105"/>
      <c r="C6" s="106" t="s">
        <v>1</v>
      </c>
      <c r="D6" s="107"/>
      <c r="E6" s="108" t="s">
        <v>2</v>
      </c>
      <c r="F6" s="109"/>
      <c r="G6" s="110"/>
      <c r="H6" s="111"/>
      <c r="I6" s="109" t="s">
        <v>3</v>
      </c>
      <c r="J6" s="112"/>
      <c r="K6" s="4" t="s">
        <v>4</v>
      </c>
    </row>
    <row r="7" spans="1:16" ht="15.75" thickBot="1" x14ac:dyDescent="0.3">
      <c r="A7" s="113" t="str">
        <f>ESPELHO!$C$11</f>
        <v>Mista C</v>
      </c>
      <c r="B7" s="5"/>
      <c r="C7" s="157" t="str">
        <f>ESPELHO!$C$5</f>
        <v>Arena Nacional</v>
      </c>
      <c r="D7" s="157"/>
      <c r="E7" s="119" t="str">
        <f>ESPELHO!$C$7</f>
        <v>30/07 a 01/08</v>
      </c>
      <c r="F7" s="6"/>
      <c r="G7" s="6"/>
      <c r="H7" s="7"/>
      <c r="I7" s="158" t="str">
        <f>ESPELHO!$C$9</f>
        <v>Giovana Ciantelli</v>
      </c>
      <c r="J7" s="159"/>
      <c r="K7" s="8"/>
    </row>
    <row r="8" spans="1:16" ht="13.5" thickBot="1" x14ac:dyDescent="0.25">
      <c r="A8" s="114"/>
      <c r="B8" s="115"/>
      <c r="C8" s="116"/>
      <c r="D8" s="116" t="s">
        <v>5</v>
      </c>
      <c r="E8" s="116" t="s">
        <v>5</v>
      </c>
      <c r="F8" s="116"/>
      <c r="G8" s="116"/>
      <c r="H8" s="116"/>
      <c r="I8" s="116"/>
      <c r="J8" s="117"/>
      <c r="K8" s="118"/>
    </row>
    <row r="9" spans="1:16" x14ac:dyDescent="0.2">
      <c r="A9" s="9" t="s">
        <v>6</v>
      </c>
      <c r="E9" s="10"/>
      <c r="F9" s="11"/>
    </row>
    <row r="11" spans="1:16" x14ac:dyDescent="0.2">
      <c r="A11" s="153" t="s">
        <v>7</v>
      </c>
      <c r="B11" s="153" t="s">
        <v>8</v>
      </c>
      <c r="C11" s="153" t="s">
        <v>9</v>
      </c>
      <c r="D11" s="153" t="s">
        <v>10</v>
      </c>
      <c r="E11" s="12"/>
      <c r="F11" s="13"/>
      <c r="G11" s="153" t="s">
        <v>11</v>
      </c>
      <c r="H11" s="153" t="s">
        <v>12</v>
      </c>
      <c r="I11" s="14" t="s">
        <v>13</v>
      </c>
      <c r="J11" s="14" t="s">
        <v>14</v>
      </c>
    </row>
    <row r="12" spans="1:16" x14ac:dyDescent="0.2">
      <c r="A12" s="154"/>
      <c r="B12" s="154"/>
      <c r="C12" s="154"/>
      <c r="D12" s="154"/>
      <c r="E12" s="12"/>
      <c r="F12" s="15"/>
      <c r="G12" s="154"/>
      <c r="H12" s="154"/>
      <c r="I12" s="16" t="s">
        <v>15</v>
      </c>
      <c r="J12" s="16" t="s">
        <v>16</v>
      </c>
    </row>
    <row r="13" spans="1:16" x14ac:dyDescent="0.2">
      <c r="A13" s="17" t="s">
        <v>8</v>
      </c>
      <c r="B13" s="18"/>
      <c r="C13" s="19"/>
      <c r="D13" s="19"/>
      <c r="E13" s="20"/>
      <c r="F13" s="21"/>
      <c r="G13" s="19"/>
      <c r="H13" s="19"/>
      <c r="I13" s="22"/>
      <c r="J13" s="22"/>
    </row>
    <row r="14" spans="1:16" x14ac:dyDescent="0.2">
      <c r="A14" s="145" t="s">
        <v>76</v>
      </c>
      <c r="B14" s="149"/>
      <c r="C14" s="147"/>
      <c r="D14" s="147"/>
      <c r="E14" s="23"/>
      <c r="F14" s="24"/>
      <c r="G14" s="147"/>
      <c r="H14" s="147"/>
      <c r="I14" s="147"/>
      <c r="J14" s="151"/>
    </row>
    <row r="15" spans="1:16" x14ac:dyDescent="0.2">
      <c r="A15" s="146"/>
      <c r="B15" s="150"/>
      <c r="C15" s="148"/>
      <c r="D15" s="148"/>
      <c r="E15" s="23"/>
      <c r="F15" s="24"/>
      <c r="G15" s="148"/>
      <c r="H15" s="148"/>
      <c r="I15" s="148"/>
      <c r="J15" s="152"/>
    </row>
    <row r="16" spans="1:16" x14ac:dyDescent="0.2">
      <c r="A16" s="25" t="s">
        <v>9</v>
      </c>
      <c r="B16" s="26"/>
      <c r="C16" s="27"/>
      <c r="D16" s="28"/>
      <c r="E16" s="23"/>
      <c r="F16" s="24"/>
      <c r="G16" s="28"/>
      <c r="H16" s="28"/>
      <c r="I16" s="28"/>
      <c r="J16" s="19"/>
    </row>
    <row r="17" spans="1:10" x14ac:dyDescent="0.2">
      <c r="A17" s="145" t="s">
        <v>77</v>
      </c>
      <c r="B17" s="147"/>
      <c r="C17" s="149"/>
      <c r="D17" s="147"/>
      <c r="E17" s="23"/>
      <c r="F17" s="24"/>
      <c r="G17" s="147"/>
      <c r="H17" s="147"/>
      <c r="I17" s="147"/>
      <c r="J17" s="151"/>
    </row>
    <row r="18" spans="1:10" x14ac:dyDescent="0.2">
      <c r="A18" s="146"/>
      <c r="B18" s="148"/>
      <c r="C18" s="150"/>
      <c r="D18" s="148"/>
      <c r="E18" s="23"/>
      <c r="F18" s="24"/>
      <c r="G18" s="148"/>
      <c r="H18" s="148"/>
      <c r="I18" s="148"/>
      <c r="J18" s="152"/>
    </row>
    <row r="19" spans="1:10" x14ac:dyDescent="0.2">
      <c r="A19" s="25" t="s">
        <v>10</v>
      </c>
      <c r="B19" s="28"/>
      <c r="C19" s="26"/>
      <c r="D19" s="27"/>
      <c r="E19" s="23"/>
      <c r="F19" s="24"/>
      <c r="G19" s="28"/>
      <c r="H19" s="28"/>
      <c r="I19" s="28"/>
      <c r="J19" s="19"/>
    </row>
    <row r="20" spans="1:10" x14ac:dyDescent="0.2">
      <c r="A20" s="145" t="s">
        <v>78</v>
      </c>
      <c r="B20" s="147"/>
      <c r="C20" s="147"/>
      <c r="D20" s="149"/>
      <c r="E20" s="23"/>
      <c r="F20" s="24"/>
      <c r="G20" s="147"/>
      <c r="H20" s="147"/>
      <c r="I20" s="147"/>
      <c r="J20" s="151"/>
    </row>
    <row r="21" spans="1:10" x14ac:dyDescent="0.2">
      <c r="A21" s="146"/>
      <c r="B21" s="148"/>
      <c r="C21" s="148"/>
      <c r="D21" s="150"/>
      <c r="E21" s="23"/>
      <c r="F21" s="24"/>
      <c r="G21" s="148"/>
      <c r="H21" s="148"/>
      <c r="I21" s="148"/>
      <c r="J21" s="152"/>
    </row>
    <row r="22" spans="1:10" x14ac:dyDescent="0.2">
      <c r="A22" s="29"/>
      <c r="B22" s="30"/>
      <c r="C22" s="30"/>
      <c r="D22" s="30"/>
      <c r="E22" s="30"/>
      <c r="F22" s="30"/>
      <c r="G22" s="30"/>
      <c r="H22" s="30"/>
      <c r="I22" s="30"/>
      <c r="J22" s="30"/>
    </row>
    <row r="24" spans="1:10" x14ac:dyDescent="0.2">
      <c r="A24" s="9" t="s">
        <v>18</v>
      </c>
      <c r="E24" s="10"/>
      <c r="F24" s="11"/>
    </row>
    <row r="26" spans="1:10" x14ac:dyDescent="0.2">
      <c r="A26" s="153" t="s">
        <v>7</v>
      </c>
      <c r="B26" s="153" t="s">
        <v>8</v>
      </c>
      <c r="C26" s="153" t="s">
        <v>9</v>
      </c>
      <c r="D26" s="153" t="s">
        <v>10</v>
      </c>
      <c r="E26" s="12"/>
      <c r="F26" s="13"/>
      <c r="G26" s="153" t="s">
        <v>11</v>
      </c>
      <c r="H26" s="153" t="s">
        <v>12</v>
      </c>
      <c r="I26" s="14" t="s">
        <v>13</v>
      </c>
      <c r="J26" s="14" t="s">
        <v>14</v>
      </c>
    </row>
    <row r="27" spans="1:10" x14ac:dyDescent="0.2">
      <c r="A27" s="154"/>
      <c r="B27" s="154"/>
      <c r="C27" s="154"/>
      <c r="D27" s="154"/>
      <c r="E27" s="12"/>
      <c r="F27" s="15"/>
      <c r="G27" s="154"/>
      <c r="H27" s="154"/>
      <c r="I27" s="16" t="s">
        <v>15</v>
      </c>
      <c r="J27" s="16" t="s">
        <v>16</v>
      </c>
    </row>
    <row r="28" spans="1:10" x14ac:dyDescent="0.2">
      <c r="A28" s="17" t="s">
        <v>8</v>
      </c>
      <c r="B28" s="18"/>
      <c r="C28" s="19"/>
      <c r="D28" s="19"/>
      <c r="E28" s="20"/>
      <c r="F28" s="21"/>
      <c r="G28" s="19"/>
      <c r="H28" s="19"/>
      <c r="I28" s="22"/>
      <c r="J28" s="22"/>
    </row>
    <row r="29" spans="1:10" x14ac:dyDescent="0.2">
      <c r="A29" s="145" t="s">
        <v>79</v>
      </c>
      <c r="B29" s="149"/>
      <c r="C29" s="147"/>
      <c r="D29" s="147"/>
      <c r="E29" s="23"/>
      <c r="F29" s="24"/>
      <c r="G29" s="147"/>
      <c r="H29" s="147"/>
      <c r="I29" s="147"/>
      <c r="J29" s="151"/>
    </row>
    <row r="30" spans="1:10" x14ac:dyDescent="0.2">
      <c r="A30" s="146"/>
      <c r="B30" s="150"/>
      <c r="C30" s="148"/>
      <c r="D30" s="148"/>
      <c r="E30" s="23"/>
      <c r="F30" s="24"/>
      <c r="G30" s="148"/>
      <c r="H30" s="148"/>
      <c r="I30" s="148"/>
      <c r="J30" s="152"/>
    </row>
    <row r="31" spans="1:10" x14ac:dyDescent="0.2">
      <c r="A31" s="25" t="s">
        <v>9</v>
      </c>
      <c r="B31" s="26"/>
      <c r="C31" s="27"/>
      <c r="D31" s="28"/>
      <c r="E31" s="23"/>
      <c r="F31" s="24"/>
      <c r="G31" s="28"/>
      <c r="H31" s="28"/>
      <c r="I31" s="28"/>
      <c r="J31" s="19"/>
    </row>
    <row r="32" spans="1:10" x14ac:dyDescent="0.2">
      <c r="A32" s="145" t="s">
        <v>80</v>
      </c>
      <c r="B32" s="147"/>
      <c r="C32" s="149"/>
      <c r="D32" s="147"/>
      <c r="E32" s="23"/>
      <c r="F32" s="24"/>
      <c r="G32" s="147"/>
      <c r="H32" s="147"/>
      <c r="I32" s="147"/>
      <c r="J32" s="151"/>
    </row>
    <row r="33" spans="1:10" x14ac:dyDescent="0.2">
      <c r="A33" s="146"/>
      <c r="B33" s="148"/>
      <c r="C33" s="150"/>
      <c r="D33" s="148"/>
      <c r="E33" s="23"/>
      <c r="F33" s="24"/>
      <c r="G33" s="148"/>
      <c r="H33" s="148"/>
      <c r="I33" s="148"/>
      <c r="J33" s="152"/>
    </row>
    <row r="34" spans="1:10" x14ac:dyDescent="0.2">
      <c r="A34" s="25" t="s">
        <v>10</v>
      </c>
      <c r="B34" s="28"/>
      <c r="C34" s="26"/>
      <c r="D34" s="27"/>
      <c r="E34" s="23"/>
      <c r="F34" s="24"/>
      <c r="G34" s="28"/>
      <c r="H34" s="28"/>
      <c r="I34" s="28"/>
      <c r="J34" s="19"/>
    </row>
    <row r="35" spans="1:10" x14ac:dyDescent="0.2">
      <c r="A35" s="145" t="s">
        <v>81</v>
      </c>
      <c r="B35" s="147"/>
      <c r="C35" s="147"/>
      <c r="D35" s="149"/>
      <c r="E35" s="23"/>
      <c r="F35" s="24"/>
      <c r="G35" s="147"/>
      <c r="H35" s="147"/>
      <c r="I35" s="147"/>
      <c r="J35" s="151"/>
    </row>
    <row r="36" spans="1:10" x14ac:dyDescent="0.2">
      <c r="A36" s="146"/>
      <c r="B36" s="148"/>
      <c r="C36" s="148"/>
      <c r="D36" s="150"/>
      <c r="E36" s="23"/>
      <c r="F36" s="24"/>
      <c r="G36" s="148"/>
      <c r="H36" s="148"/>
      <c r="I36" s="148"/>
      <c r="J36" s="152"/>
    </row>
    <row r="37" spans="1:10" x14ac:dyDescent="0.2">
      <c r="A37" s="29"/>
      <c r="B37" s="30"/>
      <c r="C37" s="30"/>
      <c r="D37" s="30"/>
      <c r="E37" s="30"/>
      <c r="F37" s="30"/>
      <c r="G37" s="30"/>
      <c r="H37" s="30"/>
      <c r="I37" s="30"/>
      <c r="J37" s="30"/>
    </row>
    <row r="39" spans="1:10" x14ac:dyDescent="0.2">
      <c r="A39" s="9" t="s">
        <v>28</v>
      </c>
      <c r="E39" s="10"/>
      <c r="F39" s="11"/>
    </row>
    <row r="41" spans="1:10" x14ac:dyDescent="0.2">
      <c r="A41" s="153" t="s">
        <v>7</v>
      </c>
      <c r="B41" s="153" t="s">
        <v>8</v>
      </c>
      <c r="C41" s="153" t="s">
        <v>9</v>
      </c>
      <c r="D41" s="153" t="s">
        <v>10</v>
      </c>
      <c r="E41" s="12"/>
      <c r="F41" s="13"/>
      <c r="G41" s="153" t="s">
        <v>11</v>
      </c>
      <c r="H41" s="153" t="s">
        <v>12</v>
      </c>
      <c r="I41" s="14" t="s">
        <v>13</v>
      </c>
      <c r="J41" s="14" t="s">
        <v>14</v>
      </c>
    </row>
    <row r="42" spans="1:10" x14ac:dyDescent="0.2">
      <c r="A42" s="154"/>
      <c r="B42" s="154"/>
      <c r="C42" s="154"/>
      <c r="D42" s="154"/>
      <c r="E42" s="12"/>
      <c r="F42" s="15"/>
      <c r="G42" s="154"/>
      <c r="H42" s="154"/>
      <c r="I42" s="16" t="s">
        <v>15</v>
      </c>
      <c r="J42" s="16" t="s">
        <v>16</v>
      </c>
    </row>
    <row r="43" spans="1:10" x14ac:dyDescent="0.2">
      <c r="A43" s="17" t="s">
        <v>8</v>
      </c>
      <c r="B43" s="18"/>
      <c r="C43" s="19"/>
      <c r="D43" s="19"/>
      <c r="E43" s="20"/>
      <c r="F43" s="21"/>
      <c r="G43" s="19"/>
      <c r="H43" s="19"/>
      <c r="I43" s="22"/>
      <c r="J43" s="22"/>
    </row>
    <row r="44" spans="1:10" x14ac:dyDescent="0.2">
      <c r="A44" s="145" t="s">
        <v>82</v>
      </c>
      <c r="B44" s="149"/>
      <c r="C44" s="147"/>
      <c r="D44" s="147"/>
      <c r="E44" s="23"/>
      <c r="F44" s="24"/>
      <c r="G44" s="147"/>
      <c r="H44" s="147"/>
      <c r="I44" s="147"/>
      <c r="J44" s="151"/>
    </row>
    <row r="45" spans="1:10" x14ac:dyDescent="0.2">
      <c r="A45" s="146"/>
      <c r="B45" s="150"/>
      <c r="C45" s="148"/>
      <c r="D45" s="148"/>
      <c r="E45" s="23"/>
      <c r="F45" s="24"/>
      <c r="G45" s="148"/>
      <c r="H45" s="148"/>
      <c r="I45" s="148"/>
      <c r="J45" s="152"/>
    </row>
    <row r="46" spans="1:10" x14ac:dyDescent="0.2">
      <c r="A46" s="25" t="s">
        <v>9</v>
      </c>
      <c r="B46" s="26"/>
      <c r="C46" s="27"/>
      <c r="D46" s="28"/>
      <c r="E46" s="23"/>
      <c r="F46" s="24"/>
      <c r="G46" s="28"/>
      <c r="H46" s="28"/>
      <c r="I46" s="28"/>
      <c r="J46" s="19"/>
    </row>
    <row r="47" spans="1:10" x14ac:dyDescent="0.2">
      <c r="A47" s="145" t="s">
        <v>83</v>
      </c>
      <c r="B47" s="147"/>
      <c r="C47" s="149"/>
      <c r="D47" s="147"/>
      <c r="E47" s="23"/>
      <c r="F47" s="24"/>
      <c r="G47" s="147"/>
      <c r="H47" s="147"/>
      <c r="I47" s="147"/>
      <c r="J47" s="151"/>
    </row>
    <row r="48" spans="1:10" x14ac:dyDescent="0.2">
      <c r="A48" s="146"/>
      <c r="B48" s="148"/>
      <c r="C48" s="150"/>
      <c r="D48" s="148"/>
      <c r="E48" s="23"/>
      <c r="F48" s="24"/>
      <c r="G48" s="148"/>
      <c r="H48" s="148"/>
      <c r="I48" s="148"/>
      <c r="J48" s="152"/>
    </row>
    <row r="49" spans="1:10" x14ac:dyDescent="0.2">
      <c r="A49" s="25" t="s">
        <v>10</v>
      </c>
      <c r="B49" s="28"/>
      <c r="C49" s="26"/>
      <c r="D49" s="27"/>
      <c r="E49" s="23"/>
      <c r="F49" s="24"/>
      <c r="G49" s="28"/>
      <c r="H49" s="28"/>
      <c r="I49" s="28"/>
      <c r="J49" s="19"/>
    </row>
    <row r="50" spans="1:10" x14ac:dyDescent="0.2">
      <c r="A50" s="145" t="s">
        <v>84</v>
      </c>
      <c r="B50" s="147"/>
      <c r="C50" s="147"/>
      <c r="D50" s="149"/>
      <c r="E50" s="23"/>
      <c r="F50" s="24"/>
      <c r="G50" s="147"/>
      <c r="H50" s="147"/>
      <c r="I50" s="147"/>
      <c r="J50" s="151"/>
    </row>
    <row r="51" spans="1:10" x14ac:dyDescent="0.2">
      <c r="A51" s="146"/>
      <c r="B51" s="148"/>
      <c r="C51" s="148"/>
      <c r="D51" s="150"/>
      <c r="E51" s="23"/>
      <c r="F51" s="24"/>
      <c r="G51" s="148"/>
      <c r="H51" s="148"/>
      <c r="I51" s="148"/>
      <c r="J51" s="152"/>
    </row>
    <row r="54" spans="1:10" x14ac:dyDescent="0.2">
      <c r="A54" s="9" t="s">
        <v>31</v>
      </c>
      <c r="E54" s="10"/>
      <c r="F54" s="11"/>
    </row>
    <row r="56" spans="1:10" x14ac:dyDescent="0.2">
      <c r="A56" s="153" t="s">
        <v>7</v>
      </c>
      <c r="B56" s="153" t="s">
        <v>8</v>
      </c>
      <c r="C56" s="153" t="s">
        <v>9</v>
      </c>
      <c r="D56" s="153" t="s">
        <v>10</v>
      </c>
      <c r="E56" s="12"/>
      <c r="F56" s="13"/>
      <c r="G56" s="153" t="s">
        <v>11</v>
      </c>
      <c r="H56" s="153" t="s">
        <v>12</v>
      </c>
      <c r="I56" s="14" t="s">
        <v>13</v>
      </c>
      <c r="J56" s="14" t="s">
        <v>14</v>
      </c>
    </row>
    <row r="57" spans="1:10" x14ac:dyDescent="0.2">
      <c r="A57" s="154"/>
      <c r="B57" s="154"/>
      <c r="C57" s="154"/>
      <c r="D57" s="154"/>
      <c r="E57" s="12"/>
      <c r="F57" s="15"/>
      <c r="G57" s="154"/>
      <c r="H57" s="154"/>
      <c r="I57" s="16" t="s">
        <v>15</v>
      </c>
      <c r="J57" s="16" t="s">
        <v>16</v>
      </c>
    </row>
    <row r="58" spans="1:10" x14ac:dyDescent="0.2">
      <c r="A58" s="17" t="s">
        <v>8</v>
      </c>
      <c r="B58" s="18"/>
      <c r="C58" s="19"/>
      <c r="D58" s="19"/>
      <c r="E58" s="20"/>
      <c r="F58" s="21"/>
      <c r="G58" s="19"/>
      <c r="H58" s="19"/>
      <c r="I58" s="22"/>
      <c r="J58" s="22"/>
    </row>
    <row r="59" spans="1:10" x14ac:dyDescent="0.2">
      <c r="A59" s="145" t="s">
        <v>85</v>
      </c>
      <c r="B59" s="149"/>
      <c r="C59" s="147"/>
      <c r="D59" s="147"/>
      <c r="E59" s="23"/>
      <c r="F59" s="24"/>
      <c r="G59" s="147"/>
      <c r="H59" s="147"/>
      <c r="I59" s="147"/>
      <c r="J59" s="151"/>
    </row>
    <row r="60" spans="1:10" x14ac:dyDescent="0.2">
      <c r="A60" s="146"/>
      <c r="B60" s="150"/>
      <c r="C60" s="148"/>
      <c r="D60" s="148"/>
      <c r="E60" s="23"/>
      <c r="F60" s="24"/>
      <c r="G60" s="148"/>
      <c r="H60" s="148"/>
      <c r="I60" s="148"/>
      <c r="J60" s="152"/>
    </row>
    <row r="61" spans="1:10" x14ac:dyDescent="0.2">
      <c r="A61" s="25" t="s">
        <v>9</v>
      </c>
      <c r="B61" s="26"/>
      <c r="C61" s="27"/>
      <c r="D61" s="28"/>
      <c r="E61" s="23"/>
      <c r="F61" s="24"/>
      <c r="G61" s="28"/>
      <c r="H61" s="28"/>
      <c r="I61" s="28"/>
      <c r="J61" s="19"/>
    </row>
    <row r="62" spans="1:10" x14ac:dyDescent="0.2">
      <c r="A62" s="145" t="s">
        <v>86</v>
      </c>
      <c r="B62" s="147"/>
      <c r="C62" s="149"/>
      <c r="D62" s="147"/>
      <c r="E62" s="23"/>
      <c r="F62" s="24"/>
      <c r="G62" s="147"/>
      <c r="H62" s="147"/>
      <c r="I62" s="147"/>
      <c r="J62" s="151"/>
    </row>
    <row r="63" spans="1:10" x14ac:dyDescent="0.2">
      <c r="A63" s="146"/>
      <c r="B63" s="148"/>
      <c r="C63" s="150"/>
      <c r="D63" s="148"/>
      <c r="E63" s="23"/>
      <c r="F63" s="24"/>
      <c r="G63" s="148"/>
      <c r="H63" s="148"/>
      <c r="I63" s="148"/>
      <c r="J63" s="152"/>
    </row>
    <row r="64" spans="1:10" x14ac:dyDescent="0.2">
      <c r="A64" s="25" t="s">
        <v>10</v>
      </c>
      <c r="B64" s="28"/>
      <c r="C64" s="26"/>
      <c r="D64" s="27"/>
      <c r="E64" s="23"/>
      <c r="F64" s="24"/>
      <c r="G64" s="28"/>
      <c r="H64" s="28"/>
      <c r="I64" s="28"/>
      <c r="J64" s="19"/>
    </row>
    <row r="65" spans="1:10" x14ac:dyDescent="0.2">
      <c r="A65" s="145" t="s">
        <v>87</v>
      </c>
      <c r="B65" s="147"/>
      <c r="C65" s="147"/>
      <c r="D65" s="149"/>
      <c r="E65" s="23"/>
      <c r="F65" s="24"/>
      <c r="G65" s="147"/>
      <c r="H65" s="147"/>
      <c r="I65" s="147"/>
      <c r="J65" s="151"/>
    </row>
    <row r="66" spans="1:10" x14ac:dyDescent="0.2">
      <c r="A66" s="146"/>
      <c r="B66" s="148"/>
      <c r="C66" s="148"/>
      <c r="D66" s="150"/>
      <c r="E66" s="23"/>
      <c r="F66" s="24"/>
      <c r="G66" s="148"/>
      <c r="H66" s="148"/>
      <c r="I66" s="148"/>
      <c r="J66" s="152"/>
    </row>
    <row r="69" spans="1:10" x14ac:dyDescent="0.2">
      <c r="A69" s="9" t="s">
        <v>33</v>
      </c>
      <c r="E69" s="10"/>
      <c r="F69" s="11"/>
    </row>
    <row r="71" spans="1:10" x14ac:dyDescent="0.2">
      <c r="A71" s="153" t="s">
        <v>7</v>
      </c>
      <c r="B71" s="153" t="s">
        <v>8</v>
      </c>
      <c r="C71" s="153" t="s">
        <v>9</v>
      </c>
      <c r="D71" s="153" t="s">
        <v>10</v>
      </c>
      <c r="E71" s="12"/>
      <c r="F71" s="13"/>
      <c r="G71" s="153" t="s">
        <v>11</v>
      </c>
      <c r="H71" s="153" t="s">
        <v>12</v>
      </c>
      <c r="I71" s="14" t="s">
        <v>13</v>
      </c>
      <c r="J71" s="14" t="s">
        <v>14</v>
      </c>
    </row>
    <row r="72" spans="1:10" x14ac:dyDescent="0.2">
      <c r="A72" s="154"/>
      <c r="B72" s="154"/>
      <c r="C72" s="154"/>
      <c r="D72" s="154"/>
      <c r="E72" s="12"/>
      <c r="F72" s="15"/>
      <c r="G72" s="154"/>
      <c r="H72" s="154"/>
      <c r="I72" s="16" t="s">
        <v>15</v>
      </c>
      <c r="J72" s="16" t="s">
        <v>16</v>
      </c>
    </row>
    <row r="73" spans="1:10" x14ac:dyDescent="0.2">
      <c r="A73" s="17" t="s">
        <v>8</v>
      </c>
      <c r="B73" s="18"/>
      <c r="C73" s="19"/>
      <c r="D73" s="19"/>
      <c r="E73" s="20"/>
      <c r="F73" s="21"/>
      <c r="G73" s="19"/>
      <c r="H73" s="19"/>
      <c r="I73" s="22"/>
      <c r="J73" s="22"/>
    </row>
    <row r="74" spans="1:10" x14ac:dyDescent="0.2">
      <c r="A74" s="145" t="s">
        <v>88</v>
      </c>
      <c r="B74" s="149"/>
      <c r="C74" s="147"/>
      <c r="D74" s="147"/>
      <c r="E74" s="23"/>
      <c r="F74" s="24"/>
      <c r="G74" s="147"/>
      <c r="H74" s="147"/>
      <c r="I74" s="147"/>
      <c r="J74" s="151"/>
    </row>
    <row r="75" spans="1:10" x14ac:dyDescent="0.2">
      <c r="A75" s="146"/>
      <c r="B75" s="150"/>
      <c r="C75" s="148"/>
      <c r="D75" s="148"/>
      <c r="E75" s="23"/>
      <c r="F75" s="24"/>
      <c r="G75" s="148"/>
      <c r="H75" s="148"/>
      <c r="I75" s="148"/>
      <c r="J75" s="152"/>
    </row>
    <row r="76" spans="1:10" x14ac:dyDescent="0.2">
      <c r="A76" s="25" t="s">
        <v>9</v>
      </c>
      <c r="B76" s="26"/>
      <c r="C76" s="27"/>
      <c r="D76" s="28"/>
      <c r="E76" s="23"/>
      <c r="F76" s="24"/>
      <c r="G76" s="28"/>
      <c r="H76" s="28"/>
      <c r="I76" s="28"/>
      <c r="J76" s="19"/>
    </row>
    <row r="77" spans="1:10" x14ac:dyDescent="0.2">
      <c r="A77" s="145" t="s">
        <v>89</v>
      </c>
      <c r="B77" s="147"/>
      <c r="C77" s="149"/>
      <c r="D77" s="147"/>
      <c r="E77" s="23"/>
      <c r="F77" s="24"/>
      <c r="G77" s="147"/>
      <c r="H77" s="147"/>
      <c r="I77" s="147"/>
      <c r="J77" s="151"/>
    </row>
    <row r="78" spans="1:10" x14ac:dyDescent="0.2">
      <c r="A78" s="146"/>
      <c r="B78" s="148"/>
      <c r="C78" s="150"/>
      <c r="D78" s="148"/>
      <c r="E78" s="23"/>
      <c r="F78" s="24"/>
      <c r="G78" s="148"/>
      <c r="H78" s="148"/>
      <c r="I78" s="148"/>
      <c r="J78" s="152"/>
    </row>
    <row r="79" spans="1:10" x14ac:dyDescent="0.2">
      <c r="A79" s="25" t="s">
        <v>10</v>
      </c>
      <c r="B79" s="28"/>
      <c r="C79" s="26"/>
      <c r="D79" s="27"/>
      <c r="E79" s="23"/>
      <c r="F79" s="24"/>
      <c r="G79" s="28"/>
      <c r="H79" s="28"/>
      <c r="I79" s="28"/>
      <c r="J79" s="19"/>
    </row>
    <row r="80" spans="1:10" x14ac:dyDescent="0.2">
      <c r="A80" s="145" t="s">
        <v>90</v>
      </c>
      <c r="B80" s="147"/>
      <c r="C80" s="147"/>
      <c r="D80" s="149"/>
      <c r="E80" s="23"/>
      <c r="F80" s="24"/>
      <c r="G80" s="147"/>
      <c r="H80" s="147"/>
      <c r="I80" s="147"/>
      <c r="J80" s="151"/>
    </row>
    <row r="81" spans="1:10" x14ac:dyDescent="0.2">
      <c r="A81" s="146"/>
      <c r="B81" s="148"/>
      <c r="C81" s="148"/>
      <c r="D81" s="150"/>
      <c r="E81" s="23"/>
      <c r="F81" s="24"/>
      <c r="G81" s="148"/>
      <c r="H81" s="148"/>
      <c r="I81" s="148"/>
      <c r="J81" s="152"/>
    </row>
    <row r="83" spans="1:10" ht="64.5" customHeight="1" x14ac:dyDescent="0.2"/>
    <row r="84" spans="1:10" x14ac:dyDescent="0.2">
      <c r="A84" s="9" t="s">
        <v>40</v>
      </c>
      <c r="E84" s="10"/>
      <c r="F84" s="11"/>
    </row>
    <row r="86" spans="1:10" x14ac:dyDescent="0.2">
      <c r="A86" s="153" t="s">
        <v>7</v>
      </c>
      <c r="B86" s="153" t="s">
        <v>8</v>
      </c>
      <c r="C86" s="153" t="s">
        <v>9</v>
      </c>
      <c r="D86" s="153" t="s">
        <v>10</v>
      </c>
      <c r="E86" s="12"/>
      <c r="F86" s="13"/>
      <c r="G86" s="153" t="s">
        <v>11</v>
      </c>
      <c r="H86" s="153" t="s">
        <v>12</v>
      </c>
      <c r="I86" s="14" t="s">
        <v>13</v>
      </c>
      <c r="J86" s="14" t="s">
        <v>14</v>
      </c>
    </row>
    <row r="87" spans="1:10" x14ac:dyDescent="0.2">
      <c r="A87" s="154"/>
      <c r="B87" s="154"/>
      <c r="C87" s="154"/>
      <c r="D87" s="154"/>
      <c r="E87" s="12"/>
      <c r="F87" s="15"/>
      <c r="G87" s="154"/>
      <c r="H87" s="154"/>
      <c r="I87" s="16" t="s">
        <v>15</v>
      </c>
      <c r="J87" s="16" t="s">
        <v>16</v>
      </c>
    </row>
    <row r="88" spans="1:10" x14ac:dyDescent="0.2">
      <c r="A88" s="17" t="s">
        <v>8</v>
      </c>
      <c r="B88" s="18"/>
      <c r="C88" s="19"/>
      <c r="D88" s="19"/>
      <c r="E88" s="20"/>
      <c r="F88" s="21"/>
      <c r="G88" s="19"/>
      <c r="H88" s="19"/>
      <c r="I88" s="22"/>
      <c r="J88" s="22"/>
    </row>
    <row r="89" spans="1:10" x14ac:dyDescent="0.2">
      <c r="A89" s="145" t="s">
        <v>91</v>
      </c>
      <c r="B89" s="149"/>
      <c r="C89" s="147"/>
      <c r="D89" s="147"/>
      <c r="E89" s="23"/>
      <c r="F89" s="24"/>
      <c r="G89" s="147"/>
      <c r="H89" s="147"/>
      <c r="I89" s="147"/>
      <c r="J89" s="151"/>
    </row>
    <row r="90" spans="1:10" x14ac:dyDescent="0.2">
      <c r="A90" s="146"/>
      <c r="B90" s="150"/>
      <c r="C90" s="148"/>
      <c r="D90" s="148"/>
      <c r="E90" s="23"/>
      <c r="F90" s="24"/>
      <c r="G90" s="148"/>
      <c r="H90" s="148"/>
      <c r="I90" s="148"/>
      <c r="J90" s="152"/>
    </row>
    <row r="91" spans="1:10" x14ac:dyDescent="0.2">
      <c r="A91" s="25" t="s">
        <v>9</v>
      </c>
      <c r="B91" s="26"/>
      <c r="C91" s="27"/>
      <c r="D91" s="28"/>
      <c r="E91" s="23"/>
      <c r="F91" s="24"/>
      <c r="G91" s="28"/>
      <c r="H91" s="28"/>
      <c r="I91" s="28"/>
      <c r="J91" s="19"/>
    </row>
    <row r="92" spans="1:10" x14ac:dyDescent="0.2">
      <c r="A92" s="145" t="s">
        <v>92</v>
      </c>
      <c r="B92" s="147"/>
      <c r="C92" s="149"/>
      <c r="D92" s="147"/>
      <c r="E92" s="23"/>
      <c r="F92" s="24"/>
      <c r="G92" s="147"/>
      <c r="H92" s="147"/>
      <c r="I92" s="147"/>
      <c r="J92" s="151"/>
    </row>
    <row r="93" spans="1:10" x14ac:dyDescent="0.2">
      <c r="A93" s="146"/>
      <c r="B93" s="148"/>
      <c r="C93" s="150"/>
      <c r="D93" s="148"/>
      <c r="E93" s="23"/>
      <c r="F93" s="24"/>
      <c r="G93" s="148"/>
      <c r="H93" s="148"/>
      <c r="I93" s="148"/>
      <c r="J93" s="152"/>
    </row>
    <row r="94" spans="1:10" x14ac:dyDescent="0.2">
      <c r="A94" s="25" t="s">
        <v>10</v>
      </c>
      <c r="B94" s="28"/>
      <c r="C94" s="26"/>
      <c r="D94" s="27"/>
      <c r="E94" s="23"/>
      <c r="F94" s="24"/>
      <c r="G94" s="28"/>
      <c r="H94" s="28"/>
      <c r="I94" s="28"/>
      <c r="J94" s="19"/>
    </row>
    <row r="95" spans="1:10" x14ac:dyDescent="0.2">
      <c r="A95" s="145" t="s">
        <v>93</v>
      </c>
      <c r="B95" s="147"/>
      <c r="C95" s="147"/>
      <c r="D95" s="149"/>
      <c r="E95" s="23"/>
      <c r="F95" s="24"/>
      <c r="G95" s="147"/>
      <c r="H95" s="147"/>
      <c r="I95" s="147"/>
      <c r="J95" s="151"/>
    </row>
    <row r="96" spans="1:10" x14ac:dyDescent="0.2">
      <c r="A96" s="146"/>
      <c r="B96" s="148"/>
      <c r="C96" s="148"/>
      <c r="D96" s="150"/>
      <c r="E96" s="23"/>
      <c r="F96" s="24"/>
      <c r="G96" s="148"/>
      <c r="H96" s="148"/>
      <c r="I96" s="148"/>
      <c r="J96" s="152"/>
    </row>
    <row r="99" spans="1:10" x14ac:dyDescent="0.2">
      <c r="A99" s="9" t="s">
        <v>43</v>
      </c>
      <c r="E99" s="10"/>
      <c r="F99" s="11"/>
    </row>
    <row r="101" spans="1:10" x14ac:dyDescent="0.2">
      <c r="A101" s="153" t="s">
        <v>7</v>
      </c>
      <c r="B101" s="153" t="s">
        <v>8</v>
      </c>
      <c r="C101" s="153" t="s">
        <v>9</v>
      </c>
      <c r="D101" s="153" t="s">
        <v>10</v>
      </c>
      <c r="E101" s="12"/>
      <c r="F101" s="13"/>
      <c r="G101" s="153" t="s">
        <v>11</v>
      </c>
      <c r="H101" s="153" t="s">
        <v>12</v>
      </c>
      <c r="I101" s="14" t="s">
        <v>13</v>
      </c>
      <c r="J101" s="14" t="s">
        <v>14</v>
      </c>
    </row>
    <row r="102" spans="1:10" x14ac:dyDescent="0.2">
      <c r="A102" s="154"/>
      <c r="B102" s="154"/>
      <c r="C102" s="154"/>
      <c r="D102" s="154"/>
      <c r="E102" s="12"/>
      <c r="F102" s="15"/>
      <c r="G102" s="154"/>
      <c r="H102" s="154"/>
      <c r="I102" s="16" t="s">
        <v>15</v>
      </c>
      <c r="J102" s="16" t="s">
        <v>16</v>
      </c>
    </row>
    <row r="103" spans="1:10" x14ac:dyDescent="0.2">
      <c r="A103" s="17" t="s">
        <v>8</v>
      </c>
      <c r="B103" s="18"/>
      <c r="C103" s="19"/>
      <c r="D103" s="19"/>
      <c r="E103" s="20"/>
      <c r="F103" s="21"/>
      <c r="G103" s="19"/>
      <c r="H103" s="19"/>
      <c r="I103" s="22"/>
      <c r="J103" s="22"/>
    </row>
    <row r="104" spans="1:10" x14ac:dyDescent="0.2">
      <c r="A104" s="145" t="s">
        <v>94</v>
      </c>
      <c r="B104" s="149"/>
      <c r="C104" s="147"/>
      <c r="D104" s="147"/>
      <c r="E104" s="23"/>
      <c r="F104" s="24"/>
      <c r="G104" s="147"/>
      <c r="H104" s="147"/>
      <c r="I104" s="147"/>
      <c r="J104" s="151"/>
    </row>
    <row r="105" spans="1:10" x14ac:dyDescent="0.2">
      <c r="A105" s="146"/>
      <c r="B105" s="150"/>
      <c r="C105" s="148"/>
      <c r="D105" s="148"/>
      <c r="E105" s="23"/>
      <c r="F105" s="24"/>
      <c r="G105" s="148"/>
      <c r="H105" s="148"/>
      <c r="I105" s="148"/>
      <c r="J105" s="152"/>
    </row>
    <row r="106" spans="1:10" x14ac:dyDescent="0.2">
      <c r="A106" s="25" t="s">
        <v>9</v>
      </c>
      <c r="B106" s="26"/>
      <c r="C106" s="27"/>
      <c r="D106" s="28"/>
      <c r="E106" s="23"/>
      <c r="F106" s="24"/>
      <c r="G106" s="28"/>
      <c r="H106" s="28"/>
      <c r="I106" s="28"/>
      <c r="J106" s="19"/>
    </row>
    <row r="107" spans="1:10" x14ac:dyDescent="0.2">
      <c r="A107" s="145" t="s">
        <v>95</v>
      </c>
      <c r="B107" s="147"/>
      <c r="C107" s="149"/>
      <c r="D107" s="147"/>
      <c r="E107" s="23"/>
      <c r="F107" s="24"/>
      <c r="G107" s="147"/>
      <c r="H107" s="147"/>
      <c r="I107" s="147"/>
      <c r="J107" s="151"/>
    </row>
    <row r="108" spans="1:10" x14ac:dyDescent="0.2">
      <c r="A108" s="146"/>
      <c r="B108" s="148"/>
      <c r="C108" s="150"/>
      <c r="D108" s="148"/>
      <c r="E108" s="23"/>
      <c r="F108" s="24"/>
      <c r="G108" s="148"/>
      <c r="H108" s="148"/>
      <c r="I108" s="148"/>
      <c r="J108" s="152"/>
    </row>
    <row r="109" spans="1:10" x14ac:dyDescent="0.2">
      <c r="A109" s="25" t="s">
        <v>10</v>
      </c>
      <c r="B109" s="28"/>
      <c r="C109" s="26"/>
      <c r="D109" s="27"/>
      <c r="E109" s="23"/>
      <c r="F109" s="24"/>
      <c r="G109" s="28"/>
      <c r="H109" s="28"/>
      <c r="I109" s="28"/>
      <c r="J109" s="19"/>
    </row>
    <row r="110" spans="1:10" x14ac:dyDescent="0.2">
      <c r="A110" s="145" t="s">
        <v>96</v>
      </c>
      <c r="B110" s="147"/>
      <c r="C110" s="147"/>
      <c r="D110" s="149"/>
      <c r="E110" s="23"/>
      <c r="F110" s="24"/>
      <c r="G110" s="147"/>
      <c r="H110" s="147"/>
      <c r="I110" s="147"/>
      <c r="J110" s="151"/>
    </row>
    <row r="111" spans="1:10" x14ac:dyDescent="0.2">
      <c r="A111" s="146"/>
      <c r="B111" s="148"/>
      <c r="C111" s="148"/>
      <c r="D111" s="150"/>
      <c r="E111" s="23"/>
      <c r="F111" s="24"/>
      <c r="G111" s="148"/>
      <c r="H111" s="148"/>
      <c r="I111" s="148"/>
      <c r="J111" s="152"/>
    </row>
    <row r="114" spans="1:10" x14ac:dyDescent="0.2">
      <c r="A114" s="9" t="s">
        <v>46</v>
      </c>
      <c r="E114" s="10"/>
      <c r="F114" s="11"/>
    </row>
    <row r="116" spans="1:10" x14ac:dyDescent="0.2">
      <c r="A116" s="153" t="s">
        <v>7</v>
      </c>
      <c r="B116" s="153" t="s">
        <v>8</v>
      </c>
      <c r="C116" s="153" t="s">
        <v>9</v>
      </c>
      <c r="D116" s="153" t="s">
        <v>10</v>
      </c>
      <c r="E116" s="12"/>
      <c r="F116" s="13"/>
      <c r="G116" s="153" t="s">
        <v>11</v>
      </c>
      <c r="H116" s="153" t="s">
        <v>12</v>
      </c>
      <c r="I116" s="14" t="s">
        <v>13</v>
      </c>
      <c r="J116" s="14" t="s">
        <v>14</v>
      </c>
    </row>
    <row r="117" spans="1:10" x14ac:dyDescent="0.2">
      <c r="A117" s="154"/>
      <c r="B117" s="154"/>
      <c r="C117" s="154"/>
      <c r="D117" s="154"/>
      <c r="E117" s="12"/>
      <c r="F117" s="15"/>
      <c r="G117" s="154"/>
      <c r="H117" s="154"/>
      <c r="I117" s="16" t="s">
        <v>15</v>
      </c>
      <c r="J117" s="16" t="s">
        <v>16</v>
      </c>
    </row>
    <row r="118" spans="1:10" x14ac:dyDescent="0.2">
      <c r="A118" s="17" t="s">
        <v>8</v>
      </c>
      <c r="B118" s="18"/>
      <c r="C118" s="19"/>
      <c r="D118" s="19"/>
      <c r="E118" s="20"/>
      <c r="F118" s="21"/>
      <c r="G118" s="19"/>
      <c r="H118" s="19"/>
      <c r="I118" s="22"/>
      <c r="J118" s="22"/>
    </row>
    <row r="119" spans="1:10" x14ac:dyDescent="0.2">
      <c r="A119" s="145" t="s">
        <v>97</v>
      </c>
      <c r="B119" s="149"/>
      <c r="C119" s="147"/>
      <c r="D119" s="147"/>
      <c r="E119" s="23"/>
      <c r="F119" s="24"/>
      <c r="G119" s="147"/>
      <c r="H119" s="147"/>
      <c r="I119" s="147"/>
      <c r="J119" s="151"/>
    </row>
    <row r="120" spans="1:10" x14ac:dyDescent="0.2">
      <c r="A120" s="146"/>
      <c r="B120" s="150"/>
      <c r="C120" s="148"/>
      <c r="D120" s="148"/>
      <c r="E120" s="23"/>
      <c r="F120" s="24"/>
      <c r="G120" s="148"/>
      <c r="H120" s="148"/>
      <c r="I120" s="148"/>
      <c r="J120" s="152"/>
    </row>
    <row r="121" spans="1:10" x14ac:dyDescent="0.2">
      <c r="A121" s="25" t="s">
        <v>9</v>
      </c>
      <c r="B121" s="26"/>
      <c r="C121" s="27"/>
      <c r="D121" s="28"/>
      <c r="E121" s="23"/>
      <c r="F121" s="24"/>
      <c r="G121" s="28"/>
      <c r="H121" s="28"/>
      <c r="I121" s="28"/>
      <c r="J121" s="19"/>
    </row>
    <row r="122" spans="1:10" x14ac:dyDescent="0.2">
      <c r="A122" s="145" t="s">
        <v>98</v>
      </c>
      <c r="B122" s="147"/>
      <c r="C122" s="149"/>
      <c r="D122" s="147"/>
      <c r="E122" s="23"/>
      <c r="F122" s="24"/>
      <c r="G122" s="147"/>
      <c r="H122" s="147"/>
      <c r="I122" s="147"/>
      <c r="J122" s="151"/>
    </row>
    <row r="123" spans="1:10" x14ac:dyDescent="0.2">
      <c r="A123" s="146"/>
      <c r="B123" s="148"/>
      <c r="C123" s="150"/>
      <c r="D123" s="148"/>
      <c r="E123" s="23"/>
      <c r="F123" s="24"/>
      <c r="G123" s="148"/>
      <c r="H123" s="148"/>
      <c r="I123" s="148"/>
      <c r="J123" s="152"/>
    </row>
    <row r="124" spans="1:10" x14ac:dyDescent="0.2">
      <c r="A124" s="25" t="s">
        <v>10</v>
      </c>
      <c r="B124" s="28"/>
      <c r="C124" s="26"/>
      <c r="D124" s="27"/>
      <c r="E124" s="23"/>
      <c r="F124" s="24"/>
      <c r="G124" s="28"/>
      <c r="H124" s="28"/>
      <c r="I124" s="28"/>
      <c r="J124" s="19"/>
    </row>
    <row r="125" spans="1:10" x14ac:dyDescent="0.2">
      <c r="A125" s="145" t="s">
        <v>99</v>
      </c>
      <c r="B125" s="147"/>
      <c r="C125" s="147"/>
      <c r="D125" s="149"/>
      <c r="E125" s="23"/>
      <c r="F125" s="24"/>
      <c r="G125" s="147"/>
      <c r="H125" s="147"/>
      <c r="I125" s="147"/>
      <c r="J125" s="151"/>
    </row>
    <row r="126" spans="1:10" x14ac:dyDescent="0.2">
      <c r="A126" s="146"/>
      <c r="B126" s="148"/>
      <c r="C126" s="148"/>
      <c r="D126" s="150"/>
      <c r="E126" s="23"/>
      <c r="F126" s="24"/>
      <c r="G126" s="148"/>
      <c r="H126" s="148"/>
      <c r="I126" s="148"/>
      <c r="J126" s="152"/>
    </row>
    <row r="129" spans="1:10" x14ac:dyDescent="0.2">
      <c r="A129" s="9" t="s">
        <v>49</v>
      </c>
      <c r="E129" s="10"/>
      <c r="F129" s="11"/>
    </row>
    <row r="131" spans="1:10" x14ac:dyDescent="0.2">
      <c r="A131" s="153" t="s">
        <v>7</v>
      </c>
      <c r="B131" s="153" t="s">
        <v>8</v>
      </c>
      <c r="C131" s="153" t="s">
        <v>9</v>
      </c>
      <c r="D131" s="153" t="s">
        <v>10</v>
      </c>
      <c r="E131" s="12"/>
      <c r="F131" s="13"/>
      <c r="G131" s="153" t="s">
        <v>11</v>
      </c>
      <c r="H131" s="153" t="s">
        <v>12</v>
      </c>
      <c r="I131" s="14" t="s">
        <v>13</v>
      </c>
      <c r="J131" s="14" t="s">
        <v>14</v>
      </c>
    </row>
    <row r="132" spans="1:10" x14ac:dyDescent="0.2">
      <c r="A132" s="154"/>
      <c r="B132" s="154"/>
      <c r="C132" s="154"/>
      <c r="D132" s="154"/>
      <c r="E132" s="12"/>
      <c r="F132" s="15"/>
      <c r="G132" s="154"/>
      <c r="H132" s="154"/>
      <c r="I132" s="16" t="s">
        <v>15</v>
      </c>
      <c r="J132" s="16" t="s">
        <v>16</v>
      </c>
    </row>
    <row r="133" spans="1:10" x14ac:dyDescent="0.2">
      <c r="A133" s="17" t="s">
        <v>8</v>
      </c>
      <c r="B133" s="18"/>
      <c r="C133" s="99"/>
      <c r="D133" s="99"/>
      <c r="E133" s="20"/>
      <c r="F133" s="21"/>
      <c r="G133" s="99"/>
      <c r="H133" s="99"/>
      <c r="I133" s="22"/>
      <c r="J133" s="22"/>
    </row>
    <row r="134" spans="1:10" x14ac:dyDescent="0.2">
      <c r="A134" s="145" t="s">
        <v>100</v>
      </c>
      <c r="B134" s="149"/>
      <c r="C134" s="147"/>
      <c r="D134" s="147"/>
      <c r="E134" s="23"/>
      <c r="F134" s="24"/>
      <c r="G134" s="147"/>
      <c r="H134" s="147"/>
      <c r="I134" s="147"/>
      <c r="J134" s="151"/>
    </row>
    <row r="135" spans="1:10" x14ac:dyDescent="0.2">
      <c r="A135" s="146"/>
      <c r="B135" s="150"/>
      <c r="C135" s="148"/>
      <c r="D135" s="148"/>
      <c r="E135" s="23"/>
      <c r="F135" s="24"/>
      <c r="G135" s="148"/>
      <c r="H135" s="148"/>
      <c r="I135" s="148"/>
      <c r="J135" s="152"/>
    </row>
    <row r="136" spans="1:10" x14ac:dyDescent="0.2">
      <c r="A136" s="25" t="s">
        <v>9</v>
      </c>
      <c r="B136" s="26"/>
      <c r="C136" s="27"/>
      <c r="D136" s="28"/>
      <c r="E136" s="23"/>
      <c r="F136" s="24"/>
      <c r="G136" s="28"/>
      <c r="H136" s="28"/>
      <c r="I136" s="28"/>
      <c r="J136" s="99"/>
    </row>
    <row r="137" spans="1:10" x14ac:dyDescent="0.2">
      <c r="A137" s="145" t="s">
        <v>101</v>
      </c>
      <c r="B137" s="147"/>
      <c r="C137" s="149"/>
      <c r="D137" s="147"/>
      <c r="E137" s="23"/>
      <c r="F137" s="24"/>
      <c r="G137" s="147"/>
      <c r="H137" s="147"/>
      <c r="I137" s="147"/>
      <c r="J137" s="151"/>
    </row>
    <row r="138" spans="1:10" x14ac:dyDescent="0.2">
      <c r="A138" s="146"/>
      <c r="B138" s="148"/>
      <c r="C138" s="150"/>
      <c r="D138" s="148"/>
      <c r="E138" s="23"/>
      <c r="F138" s="24"/>
      <c r="G138" s="148"/>
      <c r="H138" s="148"/>
      <c r="I138" s="148"/>
      <c r="J138" s="152"/>
    </row>
    <row r="139" spans="1:10" x14ac:dyDescent="0.2">
      <c r="A139" s="25" t="s">
        <v>10</v>
      </c>
      <c r="B139" s="28"/>
      <c r="C139" s="26"/>
      <c r="D139" s="27"/>
      <c r="E139" s="23"/>
      <c r="F139" s="24"/>
      <c r="G139" s="28"/>
      <c r="H139" s="28"/>
      <c r="I139" s="28"/>
      <c r="J139" s="99"/>
    </row>
    <row r="140" spans="1:10" x14ac:dyDescent="0.2">
      <c r="A140" s="145" t="s">
        <v>102</v>
      </c>
      <c r="B140" s="147"/>
      <c r="C140" s="147"/>
      <c r="D140" s="149"/>
      <c r="E140" s="23"/>
      <c r="F140" s="24"/>
      <c r="G140" s="147"/>
      <c r="H140" s="147"/>
      <c r="I140" s="147"/>
      <c r="J140" s="151"/>
    </row>
    <row r="141" spans="1:10" x14ac:dyDescent="0.2">
      <c r="A141" s="146"/>
      <c r="B141" s="148"/>
      <c r="C141" s="148"/>
      <c r="D141" s="150"/>
      <c r="E141" s="23"/>
      <c r="F141" s="24"/>
      <c r="G141" s="148"/>
      <c r="H141" s="148"/>
      <c r="I141" s="148"/>
      <c r="J141" s="152"/>
    </row>
    <row r="144" spans="1:10" x14ac:dyDescent="0.2">
      <c r="A144" s="9" t="s">
        <v>53</v>
      </c>
      <c r="E144" s="10"/>
      <c r="F144" s="11"/>
    </row>
    <row r="146" spans="1:10" x14ac:dyDescent="0.2">
      <c r="A146" s="153" t="s">
        <v>7</v>
      </c>
      <c r="B146" s="153" t="s">
        <v>8</v>
      </c>
      <c r="C146" s="153" t="s">
        <v>9</v>
      </c>
      <c r="D146" s="153" t="s">
        <v>10</v>
      </c>
      <c r="E146" s="12"/>
      <c r="F146" s="13"/>
      <c r="G146" s="153" t="s">
        <v>11</v>
      </c>
      <c r="H146" s="153" t="s">
        <v>12</v>
      </c>
      <c r="I146" s="14" t="s">
        <v>13</v>
      </c>
      <c r="J146" s="14" t="s">
        <v>14</v>
      </c>
    </row>
    <row r="147" spans="1:10" x14ac:dyDescent="0.2">
      <c r="A147" s="154"/>
      <c r="B147" s="154"/>
      <c r="C147" s="154"/>
      <c r="D147" s="154"/>
      <c r="E147" s="12"/>
      <c r="F147" s="15"/>
      <c r="G147" s="154"/>
      <c r="H147" s="154"/>
      <c r="I147" s="16" t="s">
        <v>15</v>
      </c>
      <c r="J147" s="16" t="s">
        <v>16</v>
      </c>
    </row>
    <row r="148" spans="1:10" x14ac:dyDescent="0.2">
      <c r="A148" s="17" t="s">
        <v>8</v>
      </c>
      <c r="B148" s="18"/>
      <c r="C148" s="99"/>
      <c r="D148" s="99"/>
      <c r="E148" s="20"/>
      <c r="F148" s="21"/>
      <c r="G148" s="99"/>
      <c r="H148" s="99"/>
      <c r="I148" s="22"/>
      <c r="J148" s="22"/>
    </row>
    <row r="149" spans="1:10" x14ac:dyDescent="0.2">
      <c r="A149" s="145" t="s">
        <v>103</v>
      </c>
      <c r="B149" s="149"/>
      <c r="C149" s="147"/>
      <c r="D149" s="147"/>
      <c r="E149" s="23"/>
      <c r="F149" s="24"/>
      <c r="G149" s="147"/>
      <c r="H149" s="147"/>
      <c r="I149" s="147"/>
      <c r="J149" s="151"/>
    </row>
    <row r="150" spans="1:10" x14ac:dyDescent="0.2">
      <c r="A150" s="146"/>
      <c r="B150" s="150"/>
      <c r="C150" s="148"/>
      <c r="D150" s="148"/>
      <c r="E150" s="23"/>
      <c r="F150" s="24"/>
      <c r="G150" s="148"/>
      <c r="H150" s="148"/>
      <c r="I150" s="148"/>
      <c r="J150" s="152"/>
    </row>
    <row r="151" spans="1:10" x14ac:dyDescent="0.2">
      <c r="A151" s="25" t="s">
        <v>9</v>
      </c>
      <c r="B151" s="26"/>
      <c r="C151" s="27"/>
      <c r="D151" s="28"/>
      <c r="E151" s="23"/>
      <c r="F151" s="24"/>
      <c r="G151" s="28"/>
      <c r="H151" s="28"/>
      <c r="I151" s="28"/>
      <c r="J151" s="99"/>
    </row>
    <row r="152" spans="1:10" x14ac:dyDescent="0.2">
      <c r="A152" s="145" t="s">
        <v>104</v>
      </c>
      <c r="B152" s="147"/>
      <c r="C152" s="149"/>
      <c r="D152" s="147"/>
      <c r="E152" s="23"/>
      <c r="F152" s="24"/>
      <c r="G152" s="147"/>
      <c r="H152" s="147"/>
      <c r="I152" s="147"/>
      <c r="J152" s="151"/>
    </row>
    <row r="153" spans="1:10" x14ac:dyDescent="0.2">
      <c r="A153" s="146"/>
      <c r="B153" s="148"/>
      <c r="C153" s="150"/>
      <c r="D153" s="148"/>
      <c r="E153" s="23"/>
      <c r="F153" s="24"/>
      <c r="G153" s="148"/>
      <c r="H153" s="148"/>
      <c r="I153" s="148"/>
      <c r="J153" s="152"/>
    </row>
    <row r="154" spans="1:10" x14ac:dyDescent="0.2">
      <c r="A154" s="25" t="s">
        <v>10</v>
      </c>
      <c r="B154" s="28"/>
      <c r="C154" s="26"/>
      <c r="D154" s="27"/>
      <c r="E154" s="23"/>
      <c r="F154" s="24"/>
      <c r="G154" s="28"/>
      <c r="H154" s="28"/>
      <c r="I154" s="28"/>
      <c r="J154" s="99"/>
    </row>
    <row r="155" spans="1:10" x14ac:dyDescent="0.2">
      <c r="A155" s="145" t="s">
        <v>105</v>
      </c>
      <c r="B155" s="147"/>
      <c r="C155" s="147"/>
      <c r="D155" s="149"/>
      <c r="E155" s="23"/>
      <c r="F155" s="24"/>
      <c r="G155" s="147"/>
      <c r="H155" s="147"/>
      <c r="I155" s="147"/>
      <c r="J155" s="151"/>
    </row>
    <row r="156" spans="1:10" x14ac:dyDescent="0.2">
      <c r="A156" s="146"/>
      <c r="B156" s="148"/>
      <c r="C156" s="148"/>
      <c r="D156" s="150"/>
      <c r="E156" s="23"/>
      <c r="F156" s="24"/>
      <c r="G156" s="148"/>
      <c r="H156" s="148"/>
      <c r="I156" s="148"/>
      <c r="J156" s="152"/>
    </row>
    <row r="159" spans="1:10" x14ac:dyDescent="0.2">
      <c r="A159" s="9" t="s">
        <v>56</v>
      </c>
      <c r="E159" s="10"/>
      <c r="F159" s="11"/>
    </row>
    <row r="161" spans="1:10" x14ac:dyDescent="0.2">
      <c r="A161" s="153" t="s">
        <v>7</v>
      </c>
      <c r="B161" s="153" t="s">
        <v>8</v>
      </c>
      <c r="C161" s="153" t="s">
        <v>9</v>
      </c>
      <c r="D161" s="153" t="s">
        <v>10</v>
      </c>
      <c r="E161" s="12"/>
      <c r="F161" s="13"/>
      <c r="G161" s="153" t="s">
        <v>11</v>
      </c>
      <c r="H161" s="153" t="s">
        <v>12</v>
      </c>
      <c r="I161" s="14" t="s">
        <v>13</v>
      </c>
      <c r="J161" s="14" t="s">
        <v>14</v>
      </c>
    </row>
    <row r="162" spans="1:10" x14ac:dyDescent="0.2">
      <c r="A162" s="154"/>
      <c r="B162" s="154"/>
      <c r="C162" s="154"/>
      <c r="D162" s="154"/>
      <c r="E162" s="12"/>
      <c r="F162" s="15"/>
      <c r="G162" s="154"/>
      <c r="H162" s="154"/>
      <c r="I162" s="16" t="s">
        <v>15</v>
      </c>
      <c r="J162" s="16" t="s">
        <v>16</v>
      </c>
    </row>
    <row r="163" spans="1:10" x14ac:dyDescent="0.2">
      <c r="A163" s="17" t="s">
        <v>8</v>
      </c>
      <c r="B163" s="18"/>
      <c r="C163" s="99"/>
      <c r="D163" s="99"/>
      <c r="E163" s="20"/>
      <c r="F163" s="21"/>
      <c r="G163" s="99"/>
      <c r="H163" s="99"/>
      <c r="I163" s="22"/>
      <c r="J163" s="22"/>
    </row>
    <row r="164" spans="1:10" x14ac:dyDescent="0.2">
      <c r="A164" s="145" t="s">
        <v>106</v>
      </c>
      <c r="B164" s="149"/>
      <c r="C164" s="147"/>
      <c r="D164" s="147"/>
      <c r="E164" s="23"/>
      <c r="F164" s="24"/>
      <c r="G164" s="147"/>
      <c r="H164" s="147"/>
      <c r="I164" s="147"/>
      <c r="J164" s="151"/>
    </row>
    <row r="165" spans="1:10" x14ac:dyDescent="0.2">
      <c r="A165" s="146"/>
      <c r="B165" s="150"/>
      <c r="C165" s="148"/>
      <c r="D165" s="148"/>
      <c r="E165" s="23"/>
      <c r="F165" s="24"/>
      <c r="G165" s="148"/>
      <c r="H165" s="148"/>
      <c r="I165" s="148"/>
      <c r="J165" s="152"/>
    </row>
    <row r="166" spans="1:10" x14ac:dyDescent="0.2">
      <c r="A166" s="25" t="s">
        <v>9</v>
      </c>
      <c r="B166" s="26"/>
      <c r="C166" s="27"/>
      <c r="D166" s="28"/>
      <c r="E166" s="23"/>
      <c r="F166" s="24"/>
      <c r="G166" s="28"/>
      <c r="H166" s="28"/>
      <c r="I166" s="28"/>
      <c r="J166" s="99"/>
    </row>
    <row r="167" spans="1:10" x14ac:dyDescent="0.2">
      <c r="A167" s="145" t="s">
        <v>107</v>
      </c>
      <c r="B167" s="147"/>
      <c r="C167" s="149"/>
      <c r="D167" s="147"/>
      <c r="E167" s="23"/>
      <c r="F167" s="24"/>
      <c r="G167" s="147"/>
      <c r="H167" s="147"/>
      <c r="I167" s="147"/>
      <c r="J167" s="151"/>
    </row>
    <row r="168" spans="1:10" x14ac:dyDescent="0.2">
      <c r="A168" s="146"/>
      <c r="B168" s="148"/>
      <c r="C168" s="150"/>
      <c r="D168" s="148"/>
      <c r="E168" s="23"/>
      <c r="F168" s="24"/>
      <c r="G168" s="148"/>
      <c r="H168" s="148"/>
      <c r="I168" s="148"/>
      <c r="J168" s="152"/>
    </row>
    <row r="169" spans="1:10" x14ac:dyDescent="0.2">
      <c r="A169" s="25" t="s">
        <v>10</v>
      </c>
      <c r="B169" s="28"/>
      <c r="C169" s="26"/>
      <c r="D169" s="27"/>
      <c r="E169" s="23"/>
      <c r="F169" s="24"/>
      <c r="G169" s="28"/>
      <c r="H169" s="28"/>
      <c r="I169" s="28"/>
      <c r="J169" s="99"/>
    </row>
    <row r="170" spans="1:10" x14ac:dyDescent="0.2">
      <c r="A170" s="145" t="s">
        <v>108</v>
      </c>
      <c r="B170" s="147"/>
      <c r="C170" s="147"/>
      <c r="D170" s="149"/>
      <c r="E170" s="23"/>
      <c r="F170" s="24"/>
      <c r="G170" s="147"/>
      <c r="H170" s="147"/>
      <c r="I170" s="147"/>
      <c r="J170" s="151"/>
    </row>
    <row r="171" spans="1:10" x14ac:dyDescent="0.2">
      <c r="A171" s="146"/>
      <c r="B171" s="148"/>
      <c r="C171" s="148"/>
      <c r="D171" s="150"/>
      <c r="E171" s="23"/>
      <c r="F171" s="24"/>
      <c r="G171" s="148"/>
      <c r="H171" s="148"/>
      <c r="I171" s="148"/>
      <c r="J171" s="152"/>
    </row>
    <row r="174" spans="1:10" x14ac:dyDescent="0.2">
      <c r="A174" s="9" t="s">
        <v>57</v>
      </c>
      <c r="E174" s="10"/>
      <c r="F174" s="11"/>
    </row>
    <row r="176" spans="1:10" x14ac:dyDescent="0.2">
      <c r="A176" s="153" t="s">
        <v>7</v>
      </c>
      <c r="B176" s="153" t="s">
        <v>8</v>
      </c>
      <c r="C176" s="153" t="s">
        <v>9</v>
      </c>
      <c r="D176" s="153" t="s">
        <v>10</v>
      </c>
      <c r="E176" s="12"/>
      <c r="F176" s="13"/>
      <c r="G176" s="153" t="s">
        <v>11</v>
      </c>
      <c r="H176" s="153" t="s">
        <v>12</v>
      </c>
      <c r="I176" s="14" t="s">
        <v>13</v>
      </c>
      <c r="J176" s="14" t="s">
        <v>14</v>
      </c>
    </row>
    <row r="177" spans="1:10" x14ac:dyDescent="0.2">
      <c r="A177" s="154"/>
      <c r="B177" s="154"/>
      <c r="C177" s="154"/>
      <c r="D177" s="154"/>
      <c r="E177" s="12"/>
      <c r="F177" s="15"/>
      <c r="G177" s="154"/>
      <c r="H177" s="154"/>
      <c r="I177" s="16" t="s">
        <v>15</v>
      </c>
      <c r="J177" s="16" t="s">
        <v>16</v>
      </c>
    </row>
    <row r="178" spans="1:10" x14ac:dyDescent="0.2">
      <c r="A178" s="17" t="s">
        <v>8</v>
      </c>
      <c r="B178" s="18"/>
      <c r="C178" s="99"/>
      <c r="D178" s="99"/>
      <c r="E178" s="20"/>
      <c r="F178" s="21"/>
      <c r="G178" s="99"/>
      <c r="H178" s="99"/>
      <c r="I178" s="22"/>
      <c r="J178" s="22"/>
    </row>
    <row r="179" spans="1:10" x14ac:dyDescent="0.2">
      <c r="A179" s="145" t="s">
        <v>109</v>
      </c>
      <c r="B179" s="149"/>
      <c r="C179" s="147"/>
      <c r="D179" s="147"/>
      <c r="E179" s="23"/>
      <c r="F179" s="24"/>
      <c r="G179" s="147"/>
      <c r="H179" s="147"/>
      <c r="I179" s="147"/>
      <c r="J179" s="151"/>
    </row>
    <row r="180" spans="1:10" x14ac:dyDescent="0.2">
      <c r="A180" s="146"/>
      <c r="B180" s="150"/>
      <c r="C180" s="148"/>
      <c r="D180" s="148"/>
      <c r="E180" s="23"/>
      <c r="F180" s="24"/>
      <c r="G180" s="148"/>
      <c r="H180" s="148"/>
      <c r="I180" s="148"/>
      <c r="J180" s="152"/>
    </row>
    <row r="181" spans="1:10" x14ac:dyDescent="0.2">
      <c r="A181" s="25" t="s">
        <v>9</v>
      </c>
      <c r="B181" s="26"/>
      <c r="C181" s="27"/>
      <c r="D181" s="28"/>
      <c r="E181" s="23"/>
      <c r="F181" s="24"/>
      <c r="G181" s="28"/>
      <c r="H181" s="28"/>
      <c r="I181" s="28"/>
      <c r="J181" s="99"/>
    </row>
    <row r="182" spans="1:10" x14ac:dyDescent="0.2">
      <c r="A182" s="145" t="s">
        <v>110</v>
      </c>
      <c r="B182" s="147"/>
      <c r="C182" s="149"/>
      <c r="D182" s="147"/>
      <c r="E182" s="23"/>
      <c r="F182" s="24"/>
      <c r="G182" s="147"/>
      <c r="H182" s="147"/>
      <c r="I182" s="147"/>
      <c r="J182" s="151"/>
    </row>
    <row r="183" spans="1:10" x14ac:dyDescent="0.2">
      <c r="A183" s="146"/>
      <c r="B183" s="148"/>
      <c r="C183" s="150"/>
      <c r="D183" s="148"/>
      <c r="E183" s="23"/>
      <c r="F183" s="24"/>
      <c r="G183" s="148"/>
      <c r="H183" s="148"/>
      <c r="I183" s="148"/>
      <c r="J183" s="152"/>
    </row>
    <row r="184" spans="1:10" x14ac:dyDescent="0.2">
      <c r="A184" s="25" t="s">
        <v>10</v>
      </c>
      <c r="B184" s="28"/>
      <c r="C184" s="26"/>
      <c r="D184" s="27"/>
      <c r="E184" s="23"/>
      <c r="F184" s="24"/>
      <c r="G184" s="28"/>
      <c r="H184" s="28"/>
      <c r="I184" s="28"/>
      <c r="J184" s="99"/>
    </row>
    <row r="185" spans="1:10" x14ac:dyDescent="0.2">
      <c r="A185" s="145" t="s">
        <v>111</v>
      </c>
      <c r="B185" s="147"/>
      <c r="C185" s="147"/>
      <c r="D185" s="149"/>
      <c r="E185" s="23"/>
      <c r="F185" s="24"/>
      <c r="G185" s="147"/>
      <c r="H185" s="147"/>
      <c r="I185" s="147"/>
      <c r="J185" s="151"/>
    </row>
    <row r="186" spans="1:10" x14ac:dyDescent="0.2">
      <c r="A186" s="146"/>
      <c r="B186" s="148"/>
      <c r="C186" s="148"/>
      <c r="D186" s="150"/>
      <c r="E186" s="23"/>
      <c r="F186" s="24"/>
      <c r="G186" s="148"/>
      <c r="H186" s="148"/>
      <c r="I186" s="148"/>
      <c r="J186" s="152"/>
    </row>
    <row r="189" spans="1:10" x14ac:dyDescent="0.2">
      <c r="A189" s="9" t="s">
        <v>58</v>
      </c>
      <c r="E189" s="10"/>
      <c r="F189" s="11"/>
    </row>
    <row r="191" spans="1:10" x14ac:dyDescent="0.2">
      <c r="A191" s="153" t="s">
        <v>7</v>
      </c>
      <c r="B191" s="153" t="s">
        <v>8</v>
      </c>
      <c r="C191" s="153" t="s">
        <v>9</v>
      </c>
      <c r="D191" s="153" t="s">
        <v>10</v>
      </c>
      <c r="E191" s="12"/>
      <c r="F191" s="13"/>
      <c r="G191" s="153" t="s">
        <v>11</v>
      </c>
      <c r="H191" s="153" t="s">
        <v>12</v>
      </c>
      <c r="I191" s="14" t="s">
        <v>13</v>
      </c>
      <c r="J191" s="14" t="s">
        <v>14</v>
      </c>
    </row>
    <row r="192" spans="1:10" x14ac:dyDescent="0.2">
      <c r="A192" s="154"/>
      <c r="B192" s="154"/>
      <c r="C192" s="154"/>
      <c r="D192" s="154"/>
      <c r="E192" s="12"/>
      <c r="F192" s="15"/>
      <c r="G192" s="154"/>
      <c r="H192" s="154"/>
      <c r="I192" s="16" t="s">
        <v>15</v>
      </c>
      <c r="J192" s="16" t="s">
        <v>16</v>
      </c>
    </row>
    <row r="193" spans="1:10" x14ac:dyDescent="0.2">
      <c r="A193" s="17" t="s">
        <v>8</v>
      </c>
      <c r="B193" s="18"/>
      <c r="C193" s="99"/>
      <c r="D193" s="99"/>
      <c r="E193" s="20"/>
      <c r="F193" s="21"/>
      <c r="G193" s="99"/>
      <c r="H193" s="99"/>
      <c r="I193" s="22"/>
      <c r="J193" s="22"/>
    </row>
    <row r="194" spans="1:10" x14ac:dyDescent="0.2">
      <c r="A194" s="145" t="s">
        <v>112</v>
      </c>
      <c r="B194" s="149"/>
      <c r="C194" s="147"/>
      <c r="D194" s="147"/>
      <c r="E194" s="23"/>
      <c r="F194" s="24"/>
      <c r="G194" s="147"/>
      <c r="H194" s="147"/>
      <c r="I194" s="147"/>
      <c r="J194" s="151"/>
    </row>
    <row r="195" spans="1:10" x14ac:dyDescent="0.2">
      <c r="A195" s="146"/>
      <c r="B195" s="150"/>
      <c r="C195" s="148"/>
      <c r="D195" s="148"/>
      <c r="E195" s="23"/>
      <c r="F195" s="24"/>
      <c r="G195" s="148"/>
      <c r="H195" s="148"/>
      <c r="I195" s="148"/>
      <c r="J195" s="152"/>
    </row>
    <row r="196" spans="1:10" x14ac:dyDescent="0.2">
      <c r="A196" s="25" t="s">
        <v>9</v>
      </c>
      <c r="B196" s="26"/>
      <c r="C196" s="27"/>
      <c r="D196" s="28"/>
      <c r="E196" s="23"/>
      <c r="F196" s="24"/>
      <c r="G196" s="28"/>
      <c r="H196" s="28"/>
      <c r="I196" s="28"/>
      <c r="J196" s="99"/>
    </row>
    <row r="197" spans="1:10" x14ac:dyDescent="0.2">
      <c r="A197" s="145" t="s">
        <v>113</v>
      </c>
      <c r="B197" s="147"/>
      <c r="C197" s="149"/>
      <c r="D197" s="147"/>
      <c r="E197" s="23"/>
      <c r="F197" s="24"/>
      <c r="G197" s="147"/>
      <c r="H197" s="147"/>
      <c r="I197" s="147"/>
      <c r="J197" s="151"/>
    </row>
    <row r="198" spans="1:10" x14ac:dyDescent="0.2">
      <c r="A198" s="146"/>
      <c r="B198" s="148"/>
      <c r="C198" s="150"/>
      <c r="D198" s="148"/>
      <c r="E198" s="23"/>
      <c r="F198" s="24"/>
      <c r="G198" s="148"/>
      <c r="H198" s="148"/>
      <c r="I198" s="148"/>
      <c r="J198" s="152"/>
    </row>
    <row r="199" spans="1:10" x14ac:dyDescent="0.2">
      <c r="A199" s="25" t="s">
        <v>10</v>
      </c>
      <c r="B199" s="28"/>
      <c r="C199" s="26"/>
      <c r="D199" s="27"/>
      <c r="E199" s="23"/>
      <c r="F199" s="24"/>
      <c r="G199" s="28"/>
      <c r="H199" s="28"/>
      <c r="I199" s="28"/>
      <c r="J199" s="99"/>
    </row>
    <row r="200" spans="1:10" x14ac:dyDescent="0.2">
      <c r="A200" s="145" t="s">
        <v>114</v>
      </c>
      <c r="B200" s="147"/>
      <c r="C200" s="147"/>
      <c r="D200" s="149"/>
      <c r="E200" s="23"/>
      <c r="F200" s="24"/>
      <c r="G200" s="147"/>
      <c r="H200" s="147"/>
      <c r="I200" s="147"/>
      <c r="J200" s="151"/>
    </row>
    <row r="201" spans="1:10" x14ac:dyDescent="0.2">
      <c r="A201" s="146"/>
      <c r="B201" s="148"/>
      <c r="C201" s="148"/>
      <c r="D201" s="150"/>
      <c r="E201" s="23"/>
      <c r="F201" s="24"/>
      <c r="G201" s="148"/>
      <c r="H201" s="148"/>
      <c r="I201" s="148"/>
      <c r="J201" s="152"/>
    </row>
    <row r="204" spans="1:10" x14ac:dyDescent="0.2">
      <c r="A204" s="9" t="s">
        <v>59</v>
      </c>
      <c r="E204" s="10"/>
      <c r="F204" s="11"/>
    </row>
    <row r="206" spans="1:10" x14ac:dyDescent="0.2">
      <c r="A206" s="153" t="s">
        <v>7</v>
      </c>
      <c r="B206" s="153" t="s">
        <v>8</v>
      </c>
      <c r="C206" s="153" t="s">
        <v>9</v>
      </c>
      <c r="D206" s="153" t="s">
        <v>10</v>
      </c>
      <c r="E206" s="12"/>
      <c r="F206" s="13"/>
      <c r="G206" s="153" t="s">
        <v>11</v>
      </c>
      <c r="H206" s="153" t="s">
        <v>12</v>
      </c>
      <c r="I206" s="14" t="s">
        <v>13</v>
      </c>
      <c r="J206" s="14" t="s">
        <v>14</v>
      </c>
    </row>
    <row r="207" spans="1:10" x14ac:dyDescent="0.2">
      <c r="A207" s="154"/>
      <c r="B207" s="154"/>
      <c r="C207" s="154"/>
      <c r="D207" s="154"/>
      <c r="E207" s="12"/>
      <c r="F207" s="15"/>
      <c r="G207" s="154"/>
      <c r="H207" s="154"/>
      <c r="I207" s="16" t="s">
        <v>15</v>
      </c>
      <c r="J207" s="16" t="s">
        <v>16</v>
      </c>
    </row>
    <row r="208" spans="1:10" x14ac:dyDescent="0.2">
      <c r="A208" s="17" t="s">
        <v>8</v>
      </c>
      <c r="B208" s="18"/>
      <c r="C208" s="99"/>
      <c r="D208" s="99"/>
      <c r="E208" s="20"/>
      <c r="F208" s="21"/>
      <c r="G208" s="99"/>
      <c r="H208" s="99"/>
      <c r="I208" s="22"/>
      <c r="J208" s="22"/>
    </row>
    <row r="209" spans="1:10" x14ac:dyDescent="0.2">
      <c r="A209" s="145" t="s">
        <v>115</v>
      </c>
      <c r="B209" s="149"/>
      <c r="C209" s="147"/>
      <c r="D209" s="147"/>
      <c r="E209" s="23"/>
      <c r="F209" s="24"/>
      <c r="G209" s="147"/>
      <c r="H209" s="147"/>
      <c r="I209" s="147"/>
      <c r="J209" s="151"/>
    </row>
    <row r="210" spans="1:10" x14ac:dyDescent="0.2">
      <c r="A210" s="146"/>
      <c r="B210" s="150"/>
      <c r="C210" s="148"/>
      <c r="D210" s="148"/>
      <c r="E210" s="23"/>
      <c r="F210" s="24"/>
      <c r="G210" s="148"/>
      <c r="H210" s="148"/>
      <c r="I210" s="148"/>
      <c r="J210" s="152"/>
    </row>
    <row r="211" spans="1:10" x14ac:dyDescent="0.2">
      <c r="A211" s="25" t="s">
        <v>9</v>
      </c>
      <c r="B211" s="26"/>
      <c r="C211" s="27"/>
      <c r="D211" s="28"/>
      <c r="E211" s="23"/>
      <c r="F211" s="24"/>
      <c r="G211" s="28"/>
      <c r="H211" s="28"/>
      <c r="I211" s="28"/>
      <c r="J211" s="99"/>
    </row>
    <row r="212" spans="1:10" x14ac:dyDescent="0.2">
      <c r="A212" s="145" t="s">
        <v>116</v>
      </c>
      <c r="B212" s="147"/>
      <c r="C212" s="149"/>
      <c r="D212" s="147"/>
      <c r="E212" s="23"/>
      <c r="F212" s="24"/>
      <c r="G212" s="147"/>
      <c r="H212" s="147"/>
      <c r="I212" s="147"/>
      <c r="J212" s="151"/>
    </row>
    <row r="213" spans="1:10" x14ac:dyDescent="0.2">
      <c r="A213" s="146"/>
      <c r="B213" s="148"/>
      <c r="C213" s="150"/>
      <c r="D213" s="148"/>
      <c r="E213" s="23"/>
      <c r="F213" s="24"/>
      <c r="G213" s="148"/>
      <c r="H213" s="148"/>
      <c r="I213" s="148"/>
      <c r="J213" s="152"/>
    </row>
    <row r="214" spans="1:10" x14ac:dyDescent="0.2">
      <c r="A214" s="25" t="s">
        <v>10</v>
      </c>
      <c r="B214" s="28"/>
      <c r="C214" s="26"/>
      <c r="D214" s="27"/>
      <c r="E214" s="23"/>
      <c r="F214" s="24"/>
      <c r="G214" s="28"/>
      <c r="H214" s="28"/>
      <c r="I214" s="28"/>
      <c r="J214" s="99"/>
    </row>
    <row r="215" spans="1:10" x14ac:dyDescent="0.2">
      <c r="A215" s="145" t="s">
        <v>117</v>
      </c>
      <c r="B215" s="147"/>
      <c r="C215" s="147"/>
      <c r="D215" s="149"/>
      <c r="E215" s="23"/>
      <c r="F215" s="24"/>
      <c r="G215" s="147"/>
      <c r="H215" s="147"/>
      <c r="I215" s="147"/>
      <c r="J215" s="151"/>
    </row>
    <row r="216" spans="1:10" x14ac:dyDescent="0.2">
      <c r="A216" s="146"/>
      <c r="B216" s="148"/>
      <c r="C216" s="148"/>
      <c r="D216" s="150"/>
      <c r="E216" s="23"/>
      <c r="F216" s="24"/>
      <c r="G216" s="148"/>
      <c r="H216" s="148"/>
      <c r="I216" s="148"/>
      <c r="J216" s="152"/>
    </row>
    <row r="219" spans="1:10" x14ac:dyDescent="0.2">
      <c r="A219" s="9" t="s">
        <v>60</v>
      </c>
      <c r="E219" s="10"/>
      <c r="F219" s="11"/>
    </row>
    <row r="221" spans="1:10" x14ac:dyDescent="0.2">
      <c r="A221" s="153" t="s">
        <v>7</v>
      </c>
      <c r="B221" s="153" t="s">
        <v>8</v>
      </c>
      <c r="C221" s="153" t="s">
        <v>9</v>
      </c>
      <c r="D221" s="153" t="s">
        <v>10</v>
      </c>
      <c r="E221" s="12"/>
      <c r="F221" s="13"/>
      <c r="G221" s="153" t="s">
        <v>11</v>
      </c>
      <c r="H221" s="153" t="s">
        <v>12</v>
      </c>
      <c r="I221" s="14" t="s">
        <v>13</v>
      </c>
      <c r="J221" s="14" t="s">
        <v>14</v>
      </c>
    </row>
    <row r="222" spans="1:10" x14ac:dyDescent="0.2">
      <c r="A222" s="154"/>
      <c r="B222" s="154"/>
      <c r="C222" s="154"/>
      <c r="D222" s="154"/>
      <c r="E222" s="12"/>
      <c r="F222" s="15"/>
      <c r="G222" s="154"/>
      <c r="H222" s="154"/>
      <c r="I222" s="16" t="s">
        <v>15</v>
      </c>
      <c r="J222" s="16" t="s">
        <v>16</v>
      </c>
    </row>
    <row r="223" spans="1:10" x14ac:dyDescent="0.2">
      <c r="A223" s="17" t="s">
        <v>8</v>
      </c>
      <c r="B223" s="18"/>
      <c r="C223" s="99"/>
      <c r="D223" s="99"/>
      <c r="E223" s="20"/>
      <c r="F223" s="21"/>
      <c r="G223" s="99"/>
      <c r="H223" s="99"/>
      <c r="I223" s="22"/>
      <c r="J223" s="22"/>
    </row>
    <row r="224" spans="1:10" x14ac:dyDescent="0.2">
      <c r="A224" s="145" t="s">
        <v>118</v>
      </c>
      <c r="B224" s="149"/>
      <c r="C224" s="147"/>
      <c r="D224" s="147"/>
      <c r="E224" s="23"/>
      <c r="F224" s="24"/>
      <c r="G224" s="147"/>
      <c r="H224" s="147"/>
      <c r="I224" s="147"/>
      <c r="J224" s="151"/>
    </row>
    <row r="225" spans="1:10" x14ac:dyDescent="0.2">
      <c r="A225" s="146"/>
      <c r="B225" s="150"/>
      <c r="C225" s="148"/>
      <c r="D225" s="148"/>
      <c r="E225" s="23"/>
      <c r="F225" s="24"/>
      <c r="G225" s="148"/>
      <c r="H225" s="148"/>
      <c r="I225" s="148"/>
      <c r="J225" s="152"/>
    </row>
    <row r="226" spans="1:10" x14ac:dyDescent="0.2">
      <c r="A226" s="25" t="s">
        <v>9</v>
      </c>
      <c r="B226" s="26"/>
      <c r="C226" s="27"/>
      <c r="D226" s="28"/>
      <c r="E226" s="23"/>
      <c r="F226" s="24"/>
      <c r="G226" s="28"/>
      <c r="H226" s="28"/>
      <c r="I226" s="28"/>
      <c r="J226" s="99"/>
    </row>
    <row r="227" spans="1:10" x14ac:dyDescent="0.2">
      <c r="A227" s="145" t="s">
        <v>119</v>
      </c>
      <c r="B227" s="147"/>
      <c r="C227" s="149"/>
      <c r="D227" s="147"/>
      <c r="E227" s="23"/>
      <c r="F227" s="24"/>
      <c r="G227" s="147"/>
      <c r="H227" s="147"/>
      <c r="I227" s="147"/>
      <c r="J227" s="151"/>
    </row>
    <row r="228" spans="1:10" x14ac:dyDescent="0.2">
      <c r="A228" s="146"/>
      <c r="B228" s="148"/>
      <c r="C228" s="150"/>
      <c r="D228" s="148"/>
      <c r="E228" s="23"/>
      <c r="F228" s="24"/>
      <c r="G228" s="148"/>
      <c r="H228" s="148"/>
      <c r="I228" s="148"/>
      <c r="J228" s="152"/>
    </row>
    <row r="229" spans="1:10" x14ac:dyDescent="0.2">
      <c r="A229" s="25" t="s">
        <v>10</v>
      </c>
      <c r="B229" s="28"/>
      <c r="C229" s="26"/>
      <c r="D229" s="27"/>
      <c r="E229" s="23"/>
      <c r="F229" s="24"/>
      <c r="G229" s="28"/>
      <c r="H229" s="28"/>
      <c r="I229" s="28"/>
      <c r="J229" s="99"/>
    </row>
    <row r="230" spans="1:10" x14ac:dyDescent="0.2">
      <c r="A230" s="145" t="s">
        <v>120</v>
      </c>
      <c r="B230" s="147"/>
      <c r="C230" s="147"/>
      <c r="D230" s="149"/>
      <c r="E230" s="23"/>
      <c r="F230" s="24"/>
      <c r="G230" s="147"/>
      <c r="H230" s="147"/>
      <c r="I230" s="147"/>
      <c r="J230" s="151"/>
    </row>
    <row r="231" spans="1:10" x14ac:dyDescent="0.2">
      <c r="A231" s="146"/>
      <c r="B231" s="148"/>
      <c r="C231" s="148"/>
      <c r="D231" s="150"/>
      <c r="E231" s="23"/>
      <c r="F231" s="24"/>
      <c r="G231" s="148"/>
      <c r="H231" s="148"/>
      <c r="I231" s="148"/>
      <c r="J231" s="152"/>
    </row>
  </sheetData>
  <mergeCells count="454">
    <mergeCell ref="A230:A231"/>
    <mergeCell ref="B230:B231"/>
    <mergeCell ref="C230:C231"/>
    <mergeCell ref="D230:D231"/>
    <mergeCell ref="G230:G231"/>
    <mergeCell ref="H230:H231"/>
    <mergeCell ref="I230:I231"/>
    <mergeCell ref="J230:J231"/>
    <mergeCell ref="I224:I225"/>
    <mergeCell ref="J224:J225"/>
    <mergeCell ref="A227:A228"/>
    <mergeCell ref="B227:B228"/>
    <mergeCell ref="C227:C228"/>
    <mergeCell ref="D227:D228"/>
    <mergeCell ref="G227:G228"/>
    <mergeCell ref="H227:H228"/>
    <mergeCell ref="I227:I228"/>
    <mergeCell ref="J227:J228"/>
    <mergeCell ref="A221:A222"/>
    <mergeCell ref="B221:B222"/>
    <mergeCell ref="C221:C222"/>
    <mergeCell ref="D221:D222"/>
    <mergeCell ref="G221:G222"/>
    <mergeCell ref="H221:H222"/>
    <mergeCell ref="A224:A225"/>
    <mergeCell ref="B224:B225"/>
    <mergeCell ref="C224:C225"/>
    <mergeCell ref="D224:D225"/>
    <mergeCell ref="G224:G225"/>
    <mergeCell ref="H224:H225"/>
    <mergeCell ref="A200:A201"/>
    <mergeCell ref="B200:B201"/>
    <mergeCell ref="C200:C201"/>
    <mergeCell ref="D200:D201"/>
    <mergeCell ref="G200:G201"/>
    <mergeCell ref="H200:H201"/>
    <mergeCell ref="I200:I201"/>
    <mergeCell ref="J200:J201"/>
    <mergeCell ref="I194:I195"/>
    <mergeCell ref="J194:J195"/>
    <mergeCell ref="A197:A198"/>
    <mergeCell ref="B197:B198"/>
    <mergeCell ref="C197:C198"/>
    <mergeCell ref="D197:D198"/>
    <mergeCell ref="G197:G198"/>
    <mergeCell ref="H197:H198"/>
    <mergeCell ref="I197:I198"/>
    <mergeCell ref="J197:J198"/>
    <mergeCell ref="A191:A192"/>
    <mergeCell ref="B191:B192"/>
    <mergeCell ref="C191:C192"/>
    <mergeCell ref="D191:D192"/>
    <mergeCell ref="G191:G192"/>
    <mergeCell ref="H191:H192"/>
    <mergeCell ref="A194:A195"/>
    <mergeCell ref="B194:B195"/>
    <mergeCell ref="C194:C195"/>
    <mergeCell ref="D194:D195"/>
    <mergeCell ref="G194:G195"/>
    <mergeCell ref="H194:H195"/>
    <mergeCell ref="A170:A171"/>
    <mergeCell ref="B170:B171"/>
    <mergeCell ref="C170:C171"/>
    <mergeCell ref="D170:D171"/>
    <mergeCell ref="G170:G171"/>
    <mergeCell ref="H170:H171"/>
    <mergeCell ref="I170:I171"/>
    <mergeCell ref="J170:J171"/>
    <mergeCell ref="I164:I165"/>
    <mergeCell ref="J164:J165"/>
    <mergeCell ref="A167:A168"/>
    <mergeCell ref="B167:B168"/>
    <mergeCell ref="C167:C168"/>
    <mergeCell ref="D167:D168"/>
    <mergeCell ref="G167:G168"/>
    <mergeCell ref="H167:H168"/>
    <mergeCell ref="I167:I168"/>
    <mergeCell ref="J167:J168"/>
    <mergeCell ref="A161:A162"/>
    <mergeCell ref="B161:B162"/>
    <mergeCell ref="C161:C162"/>
    <mergeCell ref="D161:D162"/>
    <mergeCell ref="G161:G162"/>
    <mergeCell ref="H161:H162"/>
    <mergeCell ref="A164:A165"/>
    <mergeCell ref="B164:B165"/>
    <mergeCell ref="C164:C165"/>
    <mergeCell ref="D164:D165"/>
    <mergeCell ref="G164:G165"/>
    <mergeCell ref="H164:H165"/>
    <mergeCell ref="A125:A126"/>
    <mergeCell ref="B125:B126"/>
    <mergeCell ref="C125:C126"/>
    <mergeCell ref="D125:D126"/>
    <mergeCell ref="G125:G126"/>
    <mergeCell ref="H125:H126"/>
    <mergeCell ref="I125:I126"/>
    <mergeCell ref="J125:J126"/>
    <mergeCell ref="I119:I120"/>
    <mergeCell ref="J119:J120"/>
    <mergeCell ref="A122:A123"/>
    <mergeCell ref="B122:B123"/>
    <mergeCell ref="C122:C123"/>
    <mergeCell ref="D122:D123"/>
    <mergeCell ref="G122:G123"/>
    <mergeCell ref="H122:H123"/>
    <mergeCell ref="I122:I123"/>
    <mergeCell ref="J122:J123"/>
    <mergeCell ref="A116:A117"/>
    <mergeCell ref="B116:B117"/>
    <mergeCell ref="C116:C117"/>
    <mergeCell ref="D116:D117"/>
    <mergeCell ref="G116:G117"/>
    <mergeCell ref="H116:H117"/>
    <mergeCell ref="A119:A120"/>
    <mergeCell ref="B119:B120"/>
    <mergeCell ref="C119:C120"/>
    <mergeCell ref="D119:D120"/>
    <mergeCell ref="G119:G120"/>
    <mergeCell ref="H119:H120"/>
    <mergeCell ref="A95:A96"/>
    <mergeCell ref="B95:B96"/>
    <mergeCell ref="C95:C96"/>
    <mergeCell ref="D95:D96"/>
    <mergeCell ref="G95:G96"/>
    <mergeCell ref="H95:H96"/>
    <mergeCell ref="I95:I96"/>
    <mergeCell ref="J95:J96"/>
    <mergeCell ref="I89:I90"/>
    <mergeCell ref="J89:J90"/>
    <mergeCell ref="A92:A93"/>
    <mergeCell ref="B92:B93"/>
    <mergeCell ref="C92:C93"/>
    <mergeCell ref="D92:D93"/>
    <mergeCell ref="G92:G93"/>
    <mergeCell ref="H92:H93"/>
    <mergeCell ref="I92:I93"/>
    <mergeCell ref="J92:J93"/>
    <mergeCell ref="A86:A87"/>
    <mergeCell ref="B86:B87"/>
    <mergeCell ref="C86:C87"/>
    <mergeCell ref="D86:D87"/>
    <mergeCell ref="G86:G87"/>
    <mergeCell ref="H86:H87"/>
    <mergeCell ref="A89:A90"/>
    <mergeCell ref="B89:B90"/>
    <mergeCell ref="C89:C90"/>
    <mergeCell ref="D89:D90"/>
    <mergeCell ref="G89:G90"/>
    <mergeCell ref="H89:H90"/>
    <mergeCell ref="A80:A81"/>
    <mergeCell ref="B80:B81"/>
    <mergeCell ref="C80:C81"/>
    <mergeCell ref="D80:D81"/>
    <mergeCell ref="G80:G81"/>
    <mergeCell ref="H80:H81"/>
    <mergeCell ref="I80:I81"/>
    <mergeCell ref="J80:J81"/>
    <mergeCell ref="A74:A75"/>
    <mergeCell ref="B74:B75"/>
    <mergeCell ref="C74:C75"/>
    <mergeCell ref="D74:D75"/>
    <mergeCell ref="G74:G75"/>
    <mergeCell ref="H74:H75"/>
    <mergeCell ref="I74:I75"/>
    <mergeCell ref="J74:J75"/>
    <mergeCell ref="A77:A78"/>
    <mergeCell ref="B77:B78"/>
    <mergeCell ref="C77:C78"/>
    <mergeCell ref="D77:D78"/>
    <mergeCell ref="G77:G78"/>
    <mergeCell ref="H77:H78"/>
    <mergeCell ref="I77:I78"/>
    <mergeCell ref="J77:J78"/>
    <mergeCell ref="H50:H51"/>
    <mergeCell ref="I50:I51"/>
    <mergeCell ref="J50:J51"/>
    <mergeCell ref="A50:A51"/>
    <mergeCell ref="B50:B51"/>
    <mergeCell ref="C50:C51"/>
    <mergeCell ref="D50:D51"/>
    <mergeCell ref="G50:G51"/>
    <mergeCell ref="A71:A72"/>
    <mergeCell ref="B71:B72"/>
    <mergeCell ref="C71:C72"/>
    <mergeCell ref="D71:D72"/>
    <mergeCell ref="G71:G72"/>
    <mergeCell ref="H71:H72"/>
    <mergeCell ref="H56:H57"/>
    <mergeCell ref="A59:A60"/>
    <mergeCell ref="B59:B60"/>
    <mergeCell ref="C59:C60"/>
    <mergeCell ref="D59:D60"/>
    <mergeCell ref="G59:G60"/>
    <mergeCell ref="H59:H60"/>
    <mergeCell ref="A56:A57"/>
    <mergeCell ref="B56:B57"/>
    <mergeCell ref="C56:C57"/>
    <mergeCell ref="I44:I45"/>
    <mergeCell ref="J44:J45"/>
    <mergeCell ref="A47:A48"/>
    <mergeCell ref="B47:B48"/>
    <mergeCell ref="C47:C48"/>
    <mergeCell ref="D47:D48"/>
    <mergeCell ref="G47:G48"/>
    <mergeCell ref="H47:H48"/>
    <mergeCell ref="I47:I48"/>
    <mergeCell ref="J47:J48"/>
    <mergeCell ref="H41:H42"/>
    <mergeCell ref="A44:A45"/>
    <mergeCell ref="B44:B45"/>
    <mergeCell ref="C44:C45"/>
    <mergeCell ref="D44:D45"/>
    <mergeCell ref="G44:G45"/>
    <mergeCell ref="H44:H45"/>
    <mergeCell ref="A41:A42"/>
    <mergeCell ref="B41:B42"/>
    <mergeCell ref="C41:C42"/>
    <mergeCell ref="D41:D42"/>
    <mergeCell ref="G41:G42"/>
    <mergeCell ref="A2:K2"/>
    <mergeCell ref="A3:K3"/>
    <mergeCell ref="C7:D7"/>
    <mergeCell ref="I7:J7"/>
    <mergeCell ref="A11:A12"/>
    <mergeCell ref="B11:B12"/>
    <mergeCell ref="C11:C12"/>
    <mergeCell ref="D11:D12"/>
    <mergeCell ref="G11:G12"/>
    <mergeCell ref="H11:H12"/>
    <mergeCell ref="I14:I15"/>
    <mergeCell ref="J14:J15"/>
    <mergeCell ref="A17:A18"/>
    <mergeCell ref="B17:B18"/>
    <mergeCell ref="C17:C18"/>
    <mergeCell ref="D17:D18"/>
    <mergeCell ref="G17:G18"/>
    <mergeCell ref="H17:H18"/>
    <mergeCell ref="I17:I18"/>
    <mergeCell ref="J17:J18"/>
    <mergeCell ref="A14:A15"/>
    <mergeCell ref="B14:B15"/>
    <mergeCell ref="C14:C15"/>
    <mergeCell ref="D14:D15"/>
    <mergeCell ref="G14:G15"/>
    <mergeCell ref="H14:H15"/>
    <mergeCell ref="H26:H27"/>
    <mergeCell ref="A29:A30"/>
    <mergeCell ref="I20:I21"/>
    <mergeCell ref="J20:J21"/>
    <mergeCell ref="A20:A21"/>
    <mergeCell ref="B20:B21"/>
    <mergeCell ref="C20:C21"/>
    <mergeCell ref="D20:D21"/>
    <mergeCell ref="G20:G21"/>
    <mergeCell ref="H20:H21"/>
    <mergeCell ref="A26:A27"/>
    <mergeCell ref="B26:B27"/>
    <mergeCell ref="C26:C27"/>
    <mergeCell ref="D26:D27"/>
    <mergeCell ref="G26:G27"/>
    <mergeCell ref="J29:J30"/>
    <mergeCell ref="B29:B30"/>
    <mergeCell ref="C29:C30"/>
    <mergeCell ref="D29:D30"/>
    <mergeCell ref="G29:G30"/>
    <mergeCell ref="H29:H30"/>
    <mergeCell ref="I29:I30"/>
    <mergeCell ref="A32:A33"/>
    <mergeCell ref="B32:B33"/>
    <mergeCell ref="C32:C33"/>
    <mergeCell ref="D32:D33"/>
    <mergeCell ref="G32:G33"/>
    <mergeCell ref="I35:I36"/>
    <mergeCell ref="J35:J36"/>
    <mergeCell ref="A35:A36"/>
    <mergeCell ref="B35:B36"/>
    <mergeCell ref="C35:C36"/>
    <mergeCell ref="D35:D36"/>
    <mergeCell ref="G35:G36"/>
    <mergeCell ref="H35:H36"/>
    <mergeCell ref="H32:H33"/>
    <mergeCell ref="I32:I33"/>
    <mergeCell ref="J32:J33"/>
    <mergeCell ref="D56:D57"/>
    <mergeCell ref="G56:G57"/>
    <mergeCell ref="H65:H66"/>
    <mergeCell ref="I65:I66"/>
    <mergeCell ref="J65:J66"/>
    <mergeCell ref="A65:A66"/>
    <mergeCell ref="B65:B66"/>
    <mergeCell ref="C65:C66"/>
    <mergeCell ref="D65:D66"/>
    <mergeCell ref="G65:G66"/>
    <mergeCell ref="I59:I60"/>
    <mergeCell ref="J59:J60"/>
    <mergeCell ref="A62:A63"/>
    <mergeCell ref="B62:B63"/>
    <mergeCell ref="C62:C63"/>
    <mergeCell ref="D62:D63"/>
    <mergeCell ref="G62:G63"/>
    <mergeCell ref="H62:H63"/>
    <mergeCell ref="I62:I63"/>
    <mergeCell ref="J62:J63"/>
    <mergeCell ref="A101:A102"/>
    <mergeCell ref="B101:B102"/>
    <mergeCell ref="C101:C102"/>
    <mergeCell ref="D101:D102"/>
    <mergeCell ref="G101:G102"/>
    <mergeCell ref="H101:H102"/>
    <mergeCell ref="A104:A105"/>
    <mergeCell ref="B104:B105"/>
    <mergeCell ref="C104:C105"/>
    <mergeCell ref="D104:D105"/>
    <mergeCell ref="G104:G105"/>
    <mergeCell ref="H104:H105"/>
    <mergeCell ref="A110:A111"/>
    <mergeCell ref="B110:B111"/>
    <mergeCell ref="C110:C111"/>
    <mergeCell ref="D110:D111"/>
    <mergeCell ref="G110:G111"/>
    <mergeCell ref="H110:H111"/>
    <mergeCell ref="I110:I111"/>
    <mergeCell ref="J110:J111"/>
    <mergeCell ref="I104:I105"/>
    <mergeCell ref="J104:J105"/>
    <mergeCell ref="A107:A108"/>
    <mergeCell ref="B107:B108"/>
    <mergeCell ref="C107:C108"/>
    <mergeCell ref="D107:D108"/>
    <mergeCell ref="G107:G108"/>
    <mergeCell ref="H107:H108"/>
    <mergeCell ref="I107:I108"/>
    <mergeCell ref="J107:J108"/>
    <mergeCell ref="A152:A153"/>
    <mergeCell ref="B152:B153"/>
    <mergeCell ref="C152:C153"/>
    <mergeCell ref="D152:D153"/>
    <mergeCell ref="G152:G153"/>
    <mergeCell ref="H152:H153"/>
    <mergeCell ref="I152:I153"/>
    <mergeCell ref="J152:J153"/>
    <mergeCell ref="C146:C147"/>
    <mergeCell ref="D146:D147"/>
    <mergeCell ref="G146:G147"/>
    <mergeCell ref="H146:H147"/>
    <mergeCell ref="A149:A150"/>
    <mergeCell ref="B149:B150"/>
    <mergeCell ref="C149:C150"/>
    <mergeCell ref="D149:D150"/>
    <mergeCell ref="G149:G150"/>
    <mergeCell ref="H149:H150"/>
    <mergeCell ref="A146:A147"/>
    <mergeCell ref="B146:B147"/>
    <mergeCell ref="A131:A132"/>
    <mergeCell ref="B131:B132"/>
    <mergeCell ref="C131:C132"/>
    <mergeCell ref="D131:D132"/>
    <mergeCell ref="G131:G132"/>
    <mergeCell ref="H131:H132"/>
    <mergeCell ref="A134:A135"/>
    <mergeCell ref="B134:B135"/>
    <mergeCell ref="C134:C135"/>
    <mergeCell ref="D134:D135"/>
    <mergeCell ref="G134:G135"/>
    <mergeCell ref="H134:H135"/>
    <mergeCell ref="I134:I135"/>
    <mergeCell ref="J134:J135"/>
    <mergeCell ref="A137:A138"/>
    <mergeCell ref="B137:B138"/>
    <mergeCell ref="C137:C138"/>
    <mergeCell ref="D137:D138"/>
    <mergeCell ref="G137:G138"/>
    <mergeCell ref="H137:H138"/>
    <mergeCell ref="I137:I138"/>
    <mergeCell ref="J137:J138"/>
    <mergeCell ref="A140:A141"/>
    <mergeCell ref="B140:B141"/>
    <mergeCell ref="C140:C141"/>
    <mergeCell ref="D140:D141"/>
    <mergeCell ref="G140:G141"/>
    <mergeCell ref="H140:H141"/>
    <mergeCell ref="I140:I141"/>
    <mergeCell ref="J140:J141"/>
    <mergeCell ref="A176:A177"/>
    <mergeCell ref="B176:B177"/>
    <mergeCell ref="C176:C177"/>
    <mergeCell ref="D176:D177"/>
    <mergeCell ref="G176:G177"/>
    <mergeCell ref="H176:H177"/>
    <mergeCell ref="A155:A156"/>
    <mergeCell ref="B155:B156"/>
    <mergeCell ref="C155:C156"/>
    <mergeCell ref="D155:D156"/>
    <mergeCell ref="G155:G156"/>
    <mergeCell ref="H155:H156"/>
    <mergeCell ref="I155:I156"/>
    <mergeCell ref="J155:J156"/>
    <mergeCell ref="I149:I150"/>
    <mergeCell ref="J149:J150"/>
    <mergeCell ref="A185:A186"/>
    <mergeCell ref="B185:B186"/>
    <mergeCell ref="C185:C186"/>
    <mergeCell ref="D185:D186"/>
    <mergeCell ref="G185:G186"/>
    <mergeCell ref="H185:H186"/>
    <mergeCell ref="I185:I186"/>
    <mergeCell ref="J185:J186"/>
    <mergeCell ref="A179:A180"/>
    <mergeCell ref="B179:B180"/>
    <mergeCell ref="C179:C180"/>
    <mergeCell ref="D179:D180"/>
    <mergeCell ref="G179:G180"/>
    <mergeCell ref="H179:H180"/>
    <mergeCell ref="I179:I180"/>
    <mergeCell ref="J179:J180"/>
    <mergeCell ref="A182:A183"/>
    <mergeCell ref="B182:B183"/>
    <mergeCell ref="C182:C183"/>
    <mergeCell ref="D182:D183"/>
    <mergeCell ref="G182:G183"/>
    <mergeCell ref="H182:H183"/>
    <mergeCell ref="I182:I183"/>
    <mergeCell ref="J182:J183"/>
    <mergeCell ref="A206:A207"/>
    <mergeCell ref="B206:B207"/>
    <mergeCell ref="C206:C207"/>
    <mergeCell ref="D206:D207"/>
    <mergeCell ref="G206:G207"/>
    <mergeCell ref="H206:H207"/>
    <mergeCell ref="A209:A210"/>
    <mergeCell ref="B209:B210"/>
    <mergeCell ref="C209:C210"/>
    <mergeCell ref="D209:D210"/>
    <mergeCell ref="G209:G210"/>
    <mergeCell ref="H209:H210"/>
    <mergeCell ref="A215:A216"/>
    <mergeCell ref="B215:B216"/>
    <mergeCell ref="C215:C216"/>
    <mergeCell ref="D215:D216"/>
    <mergeCell ref="G215:G216"/>
    <mergeCell ref="H215:H216"/>
    <mergeCell ref="I215:I216"/>
    <mergeCell ref="J215:J216"/>
    <mergeCell ref="I209:I210"/>
    <mergeCell ref="J209:J210"/>
    <mergeCell ref="A212:A213"/>
    <mergeCell ref="B212:B213"/>
    <mergeCell ref="C212:C213"/>
    <mergeCell ref="D212:D213"/>
    <mergeCell ref="G212:G213"/>
    <mergeCell ref="H212:H213"/>
    <mergeCell ref="I212:I213"/>
    <mergeCell ref="J212:J213"/>
  </mergeCells>
  <pageMargins left="0.511811024" right="0.511811024" top="0.78740157499999996" bottom="0.78740157499999996" header="0.31496062000000002" footer="0.31496062000000002"/>
  <pageSetup paperSize="9" scale="6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P42"/>
  <sheetViews>
    <sheetView topLeftCell="A19" workbookViewId="0">
      <selection activeCell="D40" sqref="D40:H41"/>
    </sheetView>
  </sheetViews>
  <sheetFormatPr defaultColWidth="11.42578125" defaultRowHeight="12.75" x14ac:dyDescent="0.2"/>
  <cols>
    <col min="1" max="1" width="21.5703125" style="2" customWidth="1"/>
    <col min="2" max="255" width="11.42578125" style="2"/>
    <col min="256" max="256" width="3.42578125" style="2" customWidth="1"/>
    <col min="257" max="257" width="27.42578125" style="2" customWidth="1"/>
    <col min="258" max="511" width="11.42578125" style="2"/>
    <col min="512" max="512" width="3.42578125" style="2" customWidth="1"/>
    <col min="513" max="513" width="27.42578125" style="2" customWidth="1"/>
    <col min="514" max="767" width="11.42578125" style="2"/>
    <col min="768" max="768" width="3.42578125" style="2" customWidth="1"/>
    <col min="769" max="769" width="27.42578125" style="2" customWidth="1"/>
    <col min="770" max="1023" width="11.42578125" style="2"/>
    <col min="1024" max="1024" width="3.42578125" style="2" customWidth="1"/>
    <col min="1025" max="1025" width="27.42578125" style="2" customWidth="1"/>
    <col min="1026" max="1279" width="11.42578125" style="2"/>
    <col min="1280" max="1280" width="3.42578125" style="2" customWidth="1"/>
    <col min="1281" max="1281" width="27.42578125" style="2" customWidth="1"/>
    <col min="1282" max="1535" width="11.42578125" style="2"/>
    <col min="1536" max="1536" width="3.42578125" style="2" customWidth="1"/>
    <col min="1537" max="1537" width="27.42578125" style="2" customWidth="1"/>
    <col min="1538" max="1791" width="11.42578125" style="2"/>
    <col min="1792" max="1792" width="3.42578125" style="2" customWidth="1"/>
    <col min="1793" max="1793" width="27.42578125" style="2" customWidth="1"/>
    <col min="1794" max="2047" width="11.42578125" style="2"/>
    <col min="2048" max="2048" width="3.42578125" style="2" customWidth="1"/>
    <col min="2049" max="2049" width="27.42578125" style="2" customWidth="1"/>
    <col min="2050" max="2303" width="11.42578125" style="2"/>
    <col min="2304" max="2304" width="3.42578125" style="2" customWidth="1"/>
    <col min="2305" max="2305" width="27.42578125" style="2" customWidth="1"/>
    <col min="2306" max="2559" width="11.42578125" style="2"/>
    <col min="2560" max="2560" width="3.42578125" style="2" customWidth="1"/>
    <col min="2561" max="2561" width="27.42578125" style="2" customWidth="1"/>
    <col min="2562" max="2815" width="11.42578125" style="2"/>
    <col min="2816" max="2816" width="3.42578125" style="2" customWidth="1"/>
    <col min="2817" max="2817" width="27.42578125" style="2" customWidth="1"/>
    <col min="2818" max="3071" width="11.42578125" style="2"/>
    <col min="3072" max="3072" width="3.42578125" style="2" customWidth="1"/>
    <col min="3073" max="3073" width="27.42578125" style="2" customWidth="1"/>
    <col min="3074" max="3327" width="11.42578125" style="2"/>
    <col min="3328" max="3328" width="3.42578125" style="2" customWidth="1"/>
    <col min="3329" max="3329" width="27.42578125" style="2" customWidth="1"/>
    <col min="3330" max="3583" width="11.42578125" style="2"/>
    <col min="3584" max="3584" width="3.42578125" style="2" customWidth="1"/>
    <col min="3585" max="3585" width="27.42578125" style="2" customWidth="1"/>
    <col min="3586" max="3839" width="11.42578125" style="2"/>
    <col min="3840" max="3840" width="3.42578125" style="2" customWidth="1"/>
    <col min="3841" max="3841" width="27.42578125" style="2" customWidth="1"/>
    <col min="3842" max="4095" width="11.42578125" style="2"/>
    <col min="4096" max="4096" width="3.42578125" style="2" customWidth="1"/>
    <col min="4097" max="4097" width="27.42578125" style="2" customWidth="1"/>
    <col min="4098" max="4351" width="11.42578125" style="2"/>
    <col min="4352" max="4352" width="3.42578125" style="2" customWidth="1"/>
    <col min="4353" max="4353" width="27.42578125" style="2" customWidth="1"/>
    <col min="4354" max="4607" width="11.42578125" style="2"/>
    <col min="4608" max="4608" width="3.42578125" style="2" customWidth="1"/>
    <col min="4609" max="4609" width="27.42578125" style="2" customWidth="1"/>
    <col min="4610" max="4863" width="11.42578125" style="2"/>
    <col min="4864" max="4864" width="3.42578125" style="2" customWidth="1"/>
    <col min="4865" max="4865" width="27.42578125" style="2" customWidth="1"/>
    <col min="4866" max="5119" width="11.42578125" style="2"/>
    <col min="5120" max="5120" width="3.42578125" style="2" customWidth="1"/>
    <col min="5121" max="5121" width="27.42578125" style="2" customWidth="1"/>
    <col min="5122" max="5375" width="11.42578125" style="2"/>
    <col min="5376" max="5376" width="3.42578125" style="2" customWidth="1"/>
    <col min="5377" max="5377" width="27.42578125" style="2" customWidth="1"/>
    <col min="5378" max="5631" width="11.42578125" style="2"/>
    <col min="5632" max="5632" width="3.42578125" style="2" customWidth="1"/>
    <col min="5633" max="5633" width="27.42578125" style="2" customWidth="1"/>
    <col min="5634" max="5887" width="11.42578125" style="2"/>
    <col min="5888" max="5888" width="3.42578125" style="2" customWidth="1"/>
    <col min="5889" max="5889" width="27.42578125" style="2" customWidth="1"/>
    <col min="5890" max="6143" width="11.42578125" style="2"/>
    <col min="6144" max="6144" width="3.42578125" style="2" customWidth="1"/>
    <col min="6145" max="6145" width="27.42578125" style="2" customWidth="1"/>
    <col min="6146" max="6399" width="11.42578125" style="2"/>
    <col min="6400" max="6400" width="3.42578125" style="2" customWidth="1"/>
    <col min="6401" max="6401" width="27.42578125" style="2" customWidth="1"/>
    <col min="6402" max="6655" width="11.42578125" style="2"/>
    <col min="6656" max="6656" width="3.42578125" style="2" customWidth="1"/>
    <col min="6657" max="6657" width="27.42578125" style="2" customWidth="1"/>
    <col min="6658" max="6911" width="11.42578125" style="2"/>
    <col min="6912" max="6912" width="3.42578125" style="2" customWidth="1"/>
    <col min="6913" max="6913" width="27.42578125" style="2" customWidth="1"/>
    <col min="6914" max="7167" width="11.42578125" style="2"/>
    <col min="7168" max="7168" width="3.42578125" style="2" customWidth="1"/>
    <col min="7169" max="7169" width="27.42578125" style="2" customWidth="1"/>
    <col min="7170" max="7423" width="11.42578125" style="2"/>
    <col min="7424" max="7424" width="3.42578125" style="2" customWidth="1"/>
    <col min="7425" max="7425" width="27.42578125" style="2" customWidth="1"/>
    <col min="7426" max="7679" width="11.42578125" style="2"/>
    <col min="7680" max="7680" width="3.42578125" style="2" customWidth="1"/>
    <col min="7681" max="7681" width="27.42578125" style="2" customWidth="1"/>
    <col min="7682" max="7935" width="11.42578125" style="2"/>
    <col min="7936" max="7936" width="3.42578125" style="2" customWidth="1"/>
    <col min="7937" max="7937" width="27.42578125" style="2" customWidth="1"/>
    <col min="7938" max="8191" width="11.42578125" style="2"/>
    <col min="8192" max="8192" width="3.42578125" style="2" customWidth="1"/>
    <col min="8193" max="8193" width="27.42578125" style="2" customWidth="1"/>
    <col min="8194" max="8447" width="11.42578125" style="2"/>
    <col min="8448" max="8448" width="3.42578125" style="2" customWidth="1"/>
    <col min="8449" max="8449" width="27.42578125" style="2" customWidth="1"/>
    <col min="8450" max="8703" width="11.42578125" style="2"/>
    <col min="8704" max="8704" width="3.42578125" style="2" customWidth="1"/>
    <col min="8705" max="8705" width="27.42578125" style="2" customWidth="1"/>
    <col min="8706" max="8959" width="11.42578125" style="2"/>
    <col min="8960" max="8960" width="3.42578125" style="2" customWidth="1"/>
    <col min="8961" max="8961" width="27.42578125" style="2" customWidth="1"/>
    <col min="8962" max="9215" width="11.42578125" style="2"/>
    <col min="9216" max="9216" width="3.42578125" style="2" customWidth="1"/>
    <col min="9217" max="9217" width="27.42578125" style="2" customWidth="1"/>
    <col min="9218" max="9471" width="11.42578125" style="2"/>
    <col min="9472" max="9472" width="3.42578125" style="2" customWidth="1"/>
    <col min="9473" max="9473" width="27.42578125" style="2" customWidth="1"/>
    <col min="9474" max="9727" width="11.42578125" style="2"/>
    <col min="9728" max="9728" width="3.42578125" style="2" customWidth="1"/>
    <col min="9729" max="9729" width="27.42578125" style="2" customWidth="1"/>
    <col min="9730" max="9983" width="11.42578125" style="2"/>
    <col min="9984" max="9984" width="3.42578125" style="2" customWidth="1"/>
    <col min="9985" max="9985" width="27.42578125" style="2" customWidth="1"/>
    <col min="9986" max="10239" width="11.42578125" style="2"/>
    <col min="10240" max="10240" width="3.42578125" style="2" customWidth="1"/>
    <col min="10241" max="10241" width="27.42578125" style="2" customWidth="1"/>
    <col min="10242" max="10495" width="11.42578125" style="2"/>
    <col min="10496" max="10496" width="3.42578125" style="2" customWidth="1"/>
    <col min="10497" max="10497" width="27.42578125" style="2" customWidth="1"/>
    <col min="10498" max="10751" width="11.42578125" style="2"/>
    <col min="10752" max="10752" width="3.42578125" style="2" customWidth="1"/>
    <col min="10753" max="10753" width="27.42578125" style="2" customWidth="1"/>
    <col min="10754" max="11007" width="11.42578125" style="2"/>
    <col min="11008" max="11008" width="3.42578125" style="2" customWidth="1"/>
    <col min="11009" max="11009" width="27.42578125" style="2" customWidth="1"/>
    <col min="11010" max="11263" width="11.42578125" style="2"/>
    <col min="11264" max="11264" width="3.42578125" style="2" customWidth="1"/>
    <col min="11265" max="11265" width="27.42578125" style="2" customWidth="1"/>
    <col min="11266" max="11519" width="11.42578125" style="2"/>
    <col min="11520" max="11520" width="3.42578125" style="2" customWidth="1"/>
    <col min="11521" max="11521" width="27.42578125" style="2" customWidth="1"/>
    <col min="11522" max="11775" width="11.42578125" style="2"/>
    <col min="11776" max="11776" width="3.42578125" style="2" customWidth="1"/>
    <col min="11777" max="11777" width="27.42578125" style="2" customWidth="1"/>
    <col min="11778" max="12031" width="11.42578125" style="2"/>
    <col min="12032" max="12032" width="3.42578125" style="2" customWidth="1"/>
    <col min="12033" max="12033" width="27.42578125" style="2" customWidth="1"/>
    <col min="12034" max="12287" width="11.42578125" style="2"/>
    <col min="12288" max="12288" width="3.42578125" style="2" customWidth="1"/>
    <col min="12289" max="12289" width="27.42578125" style="2" customWidth="1"/>
    <col min="12290" max="12543" width="11.42578125" style="2"/>
    <col min="12544" max="12544" width="3.42578125" style="2" customWidth="1"/>
    <col min="12545" max="12545" width="27.42578125" style="2" customWidth="1"/>
    <col min="12546" max="12799" width="11.42578125" style="2"/>
    <col min="12800" max="12800" width="3.42578125" style="2" customWidth="1"/>
    <col min="12801" max="12801" width="27.42578125" style="2" customWidth="1"/>
    <col min="12802" max="13055" width="11.42578125" style="2"/>
    <col min="13056" max="13056" width="3.42578125" style="2" customWidth="1"/>
    <col min="13057" max="13057" width="27.42578125" style="2" customWidth="1"/>
    <col min="13058" max="13311" width="11.42578125" style="2"/>
    <col min="13312" max="13312" width="3.42578125" style="2" customWidth="1"/>
    <col min="13313" max="13313" width="27.42578125" style="2" customWidth="1"/>
    <col min="13314" max="13567" width="11.42578125" style="2"/>
    <col min="13568" max="13568" width="3.42578125" style="2" customWidth="1"/>
    <col min="13569" max="13569" width="27.42578125" style="2" customWidth="1"/>
    <col min="13570" max="13823" width="11.42578125" style="2"/>
    <col min="13824" max="13824" width="3.42578125" style="2" customWidth="1"/>
    <col min="13825" max="13825" width="27.42578125" style="2" customWidth="1"/>
    <col min="13826" max="14079" width="11.42578125" style="2"/>
    <col min="14080" max="14080" width="3.42578125" style="2" customWidth="1"/>
    <col min="14081" max="14081" width="27.42578125" style="2" customWidth="1"/>
    <col min="14082" max="14335" width="11.42578125" style="2"/>
    <col min="14336" max="14336" width="3.42578125" style="2" customWidth="1"/>
    <col min="14337" max="14337" width="27.42578125" style="2" customWidth="1"/>
    <col min="14338" max="14591" width="11.42578125" style="2"/>
    <col min="14592" max="14592" width="3.42578125" style="2" customWidth="1"/>
    <col min="14593" max="14593" width="27.42578125" style="2" customWidth="1"/>
    <col min="14594" max="14847" width="11.42578125" style="2"/>
    <col min="14848" max="14848" width="3.42578125" style="2" customWidth="1"/>
    <col min="14849" max="14849" width="27.42578125" style="2" customWidth="1"/>
    <col min="14850" max="15103" width="11.42578125" style="2"/>
    <col min="15104" max="15104" width="3.42578125" style="2" customWidth="1"/>
    <col min="15105" max="15105" width="27.42578125" style="2" customWidth="1"/>
    <col min="15106" max="15359" width="11.42578125" style="2"/>
    <col min="15360" max="15360" width="3.42578125" style="2" customWidth="1"/>
    <col min="15361" max="15361" width="27.42578125" style="2" customWidth="1"/>
    <col min="15362" max="15615" width="11.42578125" style="2"/>
    <col min="15616" max="15616" width="3.42578125" style="2" customWidth="1"/>
    <col min="15617" max="15617" width="27.42578125" style="2" customWidth="1"/>
    <col min="15618" max="15871" width="11.42578125" style="2"/>
    <col min="15872" max="15872" width="3.42578125" style="2" customWidth="1"/>
    <col min="15873" max="15873" width="27.42578125" style="2" customWidth="1"/>
    <col min="15874" max="16127" width="11.42578125" style="2"/>
    <col min="16128" max="16128" width="3.42578125" style="2" customWidth="1"/>
    <col min="16129" max="16129" width="27.42578125" style="2" customWidth="1"/>
    <col min="16130" max="16384" width="11.42578125" style="2"/>
  </cols>
  <sheetData>
    <row r="2" spans="1:16" ht="26.25" x14ac:dyDescent="0.2">
      <c r="A2" s="155" t="str">
        <f>ESPELHO!$C$3</f>
        <v>São Paulo Open de Beach Tennis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"/>
      <c r="M2" s="1"/>
      <c r="N2" s="1"/>
      <c r="O2" s="1"/>
      <c r="P2" s="1"/>
    </row>
    <row r="3" spans="1:16" x14ac:dyDescent="0.2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3"/>
      <c r="M3" s="3"/>
      <c r="N3" s="3"/>
      <c r="O3" s="3"/>
      <c r="P3" s="3"/>
    </row>
    <row r="4" spans="1:16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3.5" thickBo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x14ac:dyDescent="0.2">
      <c r="A6" s="104" t="s">
        <v>0</v>
      </c>
      <c r="B6" s="105"/>
      <c r="C6" s="106" t="s">
        <v>1</v>
      </c>
      <c r="D6" s="107"/>
      <c r="E6" s="108" t="s">
        <v>2</v>
      </c>
      <c r="F6" s="109"/>
      <c r="G6" s="110"/>
      <c r="H6" s="111"/>
      <c r="I6" s="109" t="s">
        <v>3</v>
      </c>
      <c r="J6" s="112"/>
      <c r="K6" s="4" t="s">
        <v>4</v>
      </c>
    </row>
    <row r="7" spans="1:16" ht="15.75" thickBot="1" x14ac:dyDescent="0.3">
      <c r="A7" s="113" t="str">
        <f>ESPELHO!$C$11</f>
        <v>Mista C</v>
      </c>
      <c r="B7" s="5"/>
      <c r="C7" s="157" t="str">
        <f>ESPELHO!$C$5</f>
        <v>Arena Nacional</v>
      </c>
      <c r="D7" s="157"/>
      <c r="E7" s="119" t="str">
        <f>ESPELHO!$C$7</f>
        <v>30/07 a 01/08</v>
      </c>
      <c r="F7" s="6"/>
      <c r="G7" s="6"/>
      <c r="H7" s="7"/>
      <c r="I7" s="158" t="str">
        <f>ESPELHO!$C$9</f>
        <v>Giovana Ciantelli</v>
      </c>
      <c r="J7" s="159"/>
      <c r="K7" s="8"/>
    </row>
    <row r="8" spans="1:16" ht="13.5" thickBot="1" x14ac:dyDescent="0.25">
      <c r="A8" s="114"/>
      <c r="B8" s="115"/>
      <c r="C8" s="116"/>
      <c r="D8" s="116" t="s">
        <v>5</v>
      </c>
      <c r="E8" s="116" t="s">
        <v>5</v>
      </c>
      <c r="F8" s="116"/>
      <c r="G8" s="116"/>
      <c r="H8" s="116"/>
      <c r="I8" s="116"/>
      <c r="J8" s="117"/>
      <c r="K8" s="118"/>
    </row>
    <row r="9" spans="1:16" x14ac:dyDescent="0.2">
      <c r="A9" s="9" t="s">
        <v>6</v>
      </c>
      <c r="E9" s="10"/>
      <c r="F9" s="11"/>
    </row>
    <row r="11" spans="1:16" x14ac:dyDescent="0.2">
      <c r="A11" s="153" t="s">
        <v>7</v>
      </c>
      <c r="B11" s="153" t="s">
        <v>8</v>
      </c>
      <c r="C11" s="153" t="s">
        <v>9</v>
      </c>
      <c r="D11" s="153" t="s">
        <v>10</v>
      </c>
      <c r="E11" s="12"/>
      <c r="F11" s="13"/>
      <c r="G11" s="153" t="s">
        <v>11</v>
      </c>
      <c r="H11" s="153" t="s">
        <v>12</v>
      </c>
      <c r="I11" s="14" t="s">
        <v>13</v>
      </c>
      <c r="J11" s="14" t="s">
        <v>14</v>
      </c>
    </row>
    <row r="12" spans="1:16" x14ac:dyDescent="0.2">
      <c r="A12" s="154"/>
      <c r="B12" s="154"/>
      <c r="C12" s="154"/>
      <c r="D12" s="154"/>
      <c r="E12" s="12"/>
      <c r="F12" s="15"/>
      <c r="G12" s="154"/>
      <c r="H12" s="154"/>
      <c r="I12" s="16" t="s">
        <v>15</v>
      </c>
      <c r="J12" s="16" t="s">
        <v>16</v>
      </c>
    </row>
    <row r="13" spans="1:16" x14ac:dyDescent="0.2">
      <c r="A13" s="17" t="str">
        <f>GERAL!A13</f>
        <v>A</v>
      </c>
      <c r="B13" s="18"/>
      <c r="C13" s="19"/>
      <c r="D13" s="19"/>
      <c r="E13" s="20"/>
      <c r="F13" s="21"/>
      <c r="G13" s="19"/>
      <c r="H13" s="19"/>
      <c r="I13" s="22"/>
      <c r="J13" s="22"/>
    </row>
    <row r="14" spans="1:16" x14ac:dyDescent="0.2">
      <c r="A14" s="145" t="str">
        <f>GERAL!A14</f>
        <v>Giovanna Visser/           Eduardo Cruz</v>
      </c>
      <c r="B14" s="149"/>
      <c r="C14" s="147"/>
      <c r="D14" s="147"/>
      <c r="E14" s="23"/>
      <c r="F14" s="24"/>
      <c r="G14" s="147"/>
      <c r="H14" s="147"/>
      <c r="I14" s="147"/>
      <c r="J14" s="151"/>
    </row>
    <row r="15" spans="1:16" x14ac:dyDescent="0.2">
      <c r="A15" s="146"/>
      <c r="B15" s="150"/>
      <c r="C15" s="148"/>
      <c r="D15" s="148"/>
      <c r="E15" s="23"/>
      <c r="F15" s="24"/>
      <c r="G15" s="148"/>
      <c r="H15" s="148"/>
      <c r="I15" s="148"/>
      <c r="J15" s="152"/>
    </row>
    <row r="16" spans="1:16" x14ac:dyDescent="0.2">
      <c r="A16" s="25" t="str">
        <f>GERAL!A16</f>
        <v>B</v>
      </c>
      <c r="B16" s="26"/>
      <c r="C16" s="27"/>
      <c r="D16" s="28"/>
      <c r="E16" s="23"/>
      <c r="F16" s="24"/>
      <c r="G16" s="28"/>
      <c r="H16" s="28"/>
      <c r="I16" s="28"/>
      <c r="J16" s="19"/>
    </row>
    <row r="17" spans="1:10" x14ac:dyDescent="0.2">
      <c r="A17" s="145" t="str">
        <f>GERAL!A17</f>
        <v>Márcia Notoya/        Natan Abdalla</v>
      </c>
      <c r="B17" s="147"/>
      <c r="C17" s="149"/>
      <c r="D17" s="147"/>
      <c r="E17" s="23"/>
      <c r="F17" s="24"/>
      <c r="G17" s="147"/>
      <c r="H17" s="147"/>
      <c r="I17" s="147"/>
      <c r="J17" s="151"/>
    </row>
    <row r="18" spans="1:10" x14ac:dyDescent="0.2">
      <c r="A18" s="146"/>
      <c r="B18" s="148"/>
      <c r="C18" s="150"/>
      <c r="D18" s="148"/>
      <c r="E18" s="23"/>
      <c r="F18" s="24"/>
      <c r="G18" s="148"/>
      <c r="H18" s="148"/>
      <c r="I18" s="148"/>
      <c r="J18" s="152"/>
    </row>
    <row r="19" spans="1:10" x14ac:dyDescent="0.2">
      <c r="A19" s="25" t="str">
        <f>GERAL!A19</f>
        <v>C</v>
      </c>
      <c r="B19" s="28"/>
      <c r="C19" s="26"/>
      <c r="D19" s="27"/>
      <c r="E19" s="23"/>
      <c r="F19" s="24"/>
      <c r="G19" s="28"/>
      <c r="H19" s="28"/>
      <c r="I19" s="28"/>
      <c r="J19" s="19"/>
    </row>
    <row r="20" spans="1:10" x14ac:dyDescent="0.2">
      <c r="A20" s="145" t="str">
        <f>GERAL!A20</f>
        <v>Giovanna Rossi/           Rafael Rossi</v>
      </c>
      <c r="B20" s="147"/>
      <c r="C20" s="147"/>
      <c r="D20" s="149"/>
      <c r="E20" s="23"/>
      <c r="F20" s="24"/>
      <c r="G20" s="147"/>
      <c r="H20" s="147"/>
      <c r="I20" s="147"/>
      <c r="J20" s="151"/>
    </row>
    <row r="21" spans="1:10" x14ac:dyDescent="0.2">
      <c r="A21" s="146"/>
      <c r="B21" s="148"/>
      <c r="C21" s="148"/>
      <c r="D21" s="150"/>
      <c r="E21" s="23"/>
      <c r="F21" s="24"/>
      <c r="G21" s="148"/>
      <c r="H21" s="148"/>
      <c r="I21" s="148"/>
      <c r="J21" s="152"/>
    </row>
    <row r="22" spans="1:10" ht="13.5" thickBot="1" x14ac:dyDescent="0.25">
      <c r="A22" s="29"/>
      <c r="B22" s="30"/>
      <c r="C22" s="30"/>
      <c r="D22" s="30"/>
      <c r="E22" s="30"/>
      <c r="F22" s="30"/>
      <c r="G22" s="30"/>
      <c r="H22" s="30"/>
      <c r="I22" s="30"/>
      <c r="J22" s="30"/>
    </row>
    <row r="23" spans="1:10" s="31" customFormat="1" ht="15" x14ac:dyDescent="0.25">
      <c r="D23" s="163" t="str">
        <f>A14</f>
        <v>Giovanna Visser/           Eduardo Cruz</v>
      </c>
      <c r="E23" s="164"/>
      <c r="F23" s="167" t="s">
        <v>17</v>
      </c>
      <c r="G23" s="163" t="str">
        <f>A17</f>
        <v>Márcia Notoya/        Natan Abdalla</v>
      </c>
      <c r="H23" s="164"/>
    </row>
    <row r="24" spans="1:10" s="31" customFormat="1" ht="15.75" thickBot="1" x14ac:dyDescent="0.3">
      <c r="D24" s="165"/>
      <c r="E24" s="166"/>
      <c r="F24" s="168"/>
      <c r="G24" s="165"/>
      <c r="H24" s="166"/>
    </row>
    <row r="25" spans="1:10" s="31" customFormat="1" ht="15.75" thickBot="1" x14ac:dyDescent="0.3"/>
    <row r="26" spans="1:10" s="31" customFormat="1" ht="15" x14ac:dyDescent="0.25">
      <c r="D26" s="163" t="str">
        <f>A17</f>
        <v>Márcia Notoya/        Natan Abdalla</v>
      </c>
      <c r="E26" s="164"/>
      <c r="F26" s="167" t="s">
        <v>17</v>
      </c>
      <c r="G26" s="163" t="str">
        <f>A20</f>
        <v>Giovanna Rossi/           Rafael Rossi</v>
      </c>
      <c r="H26" s="164"/>
    </row>
    <row r="27" spans="1:10" s="31" customFormat="1" ht="15.75" thickBot="1" x14ac:dyDescent="0.3">
      <c r="D27" s="165"/>
      <c r="E27" s="166"/>
      <c r="F27" s="168"/>
      <c r="G27" s="165"/>
      <c r="H27" s="166"/>
    </row>
    <row r="28" spans="1:10" s="31" customFormat="1" ht="15.75" thickBot="1" x14ac:dyDescent="0.3"/>
    <row r="29" spans="1:10" s="31" customFormat="1" ht="15" x14ac:dyDescent="0.25">
      <c r="D29" s="163" t="str">
        <f>A20</f>
        <v>Giovanna Rossi/           Rafael Rossi</v>
      </c>
      <c r="E29" s="164"/>
      <c r="F29" s="167" t="s">
        <v>17</v>
      </c>
      <c r="G29" s="163" t="str">
        <f>A14</f>
        <v>Giovanna Visser/           Eduardo Cruz</v>
      </c>
      <c r="H29" s="164"/>
    </row>
    <row r="30" spans="1:10" s="31" customFormat="1" ht="15.75" thickBot="1" x14ac:dyDescent="0.25">
      <c r="A30" s="29"/>
      <c r="D30" s="165"/>
      <c r="E30" s="166"/>
      <c r="F30" s="168"/>
      <c r="G30" s="165"/>
      <c r="H30" s="166"/>
    </row>
    <row r="31" spans="1:10" x14ac:dyDescent="0.2">
      <c r="B31" s="30"/>
      <c r="C31" s="30"/>
      <c r="D31" s="30"/>
      <c r="E31" s="30"/>
      <c r="F31" s="30"/>
      <c r="G31" s="30"/>
      <c r="H31" s="30"/>
      <c r="I31" s="30"/>
      <c r="J31" s="30"/>
    </row>
    <row r="35" spans="4:8" x14ac:dyDescent="0.2">
      <c r="D35" s="160"/>
      <c r="E35" s="160"/>
      <c r="F35" s="160"/>
      <c r="G35" s="160"/>
      <c r="H35" s="160"/>
    </row>
    <row r="36" spans="4:8" x14ac:dyDescent="0.2">
      <c r="D36" s="160"/>
      <c r="E36" s="160"/>
      <c r="F36" s="160"/>
      <c r="G36" s="160"/>
      <c r="H36" s="160"/>
    </row>
    <row r="37" spans="4:8" x14ac:dyDescent="0.2">
      <c r="E37" s="161" t="s">
        <v>38</v>
      </c>
      <c r="F37" s="161"/>
      <c r="G37" s="161"/>
    </row>
    <row r="38" spans="4:8" x14ac:dyDescent="0.2">
      <c r="E38" s="43"/>
      <c r="F38" s="43"/>
      <c r="G38" s="43"/>
    </row>
    <row r="40" spans="4:8" x14ac:dyDescent="0.2">
      <c r="D40" s="160"/>
      <c r="E40" s="160"/>
      <c r="F40" s="160"/>
      <c r="G40" s="160"/>
      <c r="H40" s="160"/>
    </row>
    <row r="41" spans="4:8" x14ac:dyDescent="0.2">
      <c r="D41" s="160"/>
      <c r="E41" s="160"/>
      <c r="F41" s="160"/>
      <c r="G41" s="160"/>
      <c r="H41" s="160"/>
    </row>
    <row r="42" spans="4:8" x14ac:dyDescent="0.2">
      <c r="E42" s="162" t="s">
        <v>39</v>
      </c>
      <c r="F42" s="162"/>
      <c r="G42" s="162"/>
    </row>
  </sheetData>
  <mergeCells count="47">
    <mergeCell ref="A2:K2"/>
    <mergeCell ref="A3:K3"/>
    <mergeCell ref="C7:D7"/>
    <mergeCell ref="I7:J7"/>
    <mergeCell ref="A11:A12"/>
    <mergeCell ref="B11:B12"/>
    <mergeCell ref="C11:C12"/>
    <mergeCell ref="D11:D12"/>
    <mergeCell ref="G11:G12"/>
    <mergeCell ref="H11:H12"/>
    <mergeCell ref="I14:I15"/>
    <mergeCell ref="J14:J15"/>
    <mergeCell ref="A17:A18"/>
    <mergeCell ref="B17:B18"/>
    <mergeCell ref="C17:C18"/>
    <mergeCell ref="D17:D18"/>
    <mergeCell ref="G17:G18"/>
    <mergeCell ref="H17:H18"/>
    <mergeCell ref="I17:I18"/>
    <mergeCell ref="J17:J18"/>
    <mergeCell ref="A14:A15"/>
    <mergeCell ref="B14:B15"/>
    <mergeCell ref="C14:C15"/>
    <mergeCell ref="D14:D15"/>
    <mergeCell ref="G14:G15"/>
    <mergeCell ref="H14:H15"/>
    <mergeCell ref="D26:E27"/>
    <mergeCell ref="F26:F27"/>
    <mergeCell ref="G26:H27"/>
    <mergeCell ref="H20:H21"/>
    <mergeCell ref="A20:A21"/>
    <mergeCell ref="B20:B21"/>
    <mergeCell ref="C20:C21"/>
    <mergeCell ref="D20:D21"/>
    <mergeCell ref="G20:G21"/>
    <mergeCell ref="I20:I21"/>
    <mergeCell ref="J20:J21"/>
    <mergeCell ref="D23:E24"/>
    <mergeCell ref="F23:F24"/>
    <mergeCell ref="G23:H24"/>
    <mergeCell ref="D35:H36"/>
    <mergeCell ref="E37:G37"/>
    <mergeCell ref="D40:H41"/>
    <mergeCell ref="E42:G42"/>
    <mergeCell ref="D29:E30"/>
    <mergeCell ref="F29:F30"/>
    <mergeCell ref="G29:H30"/>
  </mergeCells>
  <pageMargins left="0.23622047244094491" right="0.23622047244094491" top="0.74803149606299213" bottom="0.74803149606299213" header="0.31496062992125984" footer="0.31496062992125984"/>
  <pageSetup paperSize="9" scale="73" orientation="portrait" r:id="rId1"/>
  <rowBreaks count="3" manualBreakCount="3">
    <brk id="29" max="16383" man="1"/>
    <brk id="33" max="16383" man="1"/>
    <brk id="45" max="16383" man="1"/>
  </rowBreaks>
  <colBreaks count="2" manualBreakCount="2">
    <brk id="2" max="1048575" man="1"/>
    <brk id="12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42"/>
  <sheetViews>
    <sheetView topLeftCell="A19" workbookViewId="0">
      <selection activeCell="D35" sqref="D35:H36"/>
    </sheetView>
  </sheetViews>
  <sheetFormatPr defaultColWidth="11.42578125" defaultRowHeight="12.75" x14ac:dyDescent="0.2"/>
  <cols>
    <col min="1" max="1" width="21.5703125" style="2" customWidth="1"/>
    <col min="2" max="255" width="11.42578125" style="2"/>
    <col min="256" max="256" width="3.42578125" style="2" customWidth="1"/>
    <col min="257" max="257" width="27.42578125" style="2" customWidth="1"/>
    <col min="258" max="511" width="11.42578125" style="2"/>
    <col min="512" max="512" width="3.42578125" style="2" customWidth="1"/>
    <col min="513" max="513" width="27.42578125" style="2" customWidth="1"/>
    <col min="514" max="767" width="11.42578125" style="2"/>
    <col min="768" max="768" width="3.42578125" style="2" customWidth="1"/>
    <col min="769" max="769" width="27.42578125" style="2" customWidth="1"/>
    <col min="770" max="1023" width="11.42578125" style="2"/>
    <col min="1024" max="1024" width="3.42578125" style="2" customWidth="1"/>
    <col min="1025" max="1025" width="27.42578125" style="2" customWidth="1"/>
    <col min="1026" max="1279" width="11.42578125" style="2"/>
    <col min="1280" max="1280" width="3.42578125" style="2" customWidth="1"/>
    <col min="1281" max="1281" width="27.42578125" style="2" customWidth="1"/>
    <col min="1282" max="1535" width="11.42578125" style="2"/>
    <col min="1536" max="1536" width="3.42578125" style="2" customWidth="1"/>
    <col min="1537" max="1537" width="27.42578125" style="2" customWidth="1"/>
    <col min="1538" max="1791" width="11.42578125" style="2"/>
    <col min="1792" max="1792" width="3.42578125" style="2" customWidth="1"/>
    <col min="1793" max="1793" width="27.42578125" style="2" customWidth="1"/>
    <col min="1794" max="2047" width="11.42578125" style="2"/>
    <col min="2048" max="2048" width="3.42578125" style="2" customWidth="1"/>
    <col min="2049" max="2049" width="27.42578125" style="2" customWidth="1"/>
    <col min="2050" max="2303" width="11.42578125" style="2"/>
    <col min="2304" max="2304" width="3.42578125" style="2" customWidth="1"/>
    <col min="2305" max="2305" width="27.42578125" style="2" customWidth="1"/>
    <col min="2306" max="2559" width="11.42578125" style="2"/>
    <col min="2560" max="2560" width="3.42578125" style="2" customWidth="1"/>
    <col min="2561" max="2561" width="27.42578125" style="2" customWidth="1"/>
    <col min="2562" max="2815" width="11.42578125" style="2"/>
    <col min="2816" max="2816" width="3.42578125" style="2" customWidth="1"/>
    <col min="2817" max="2817" width="27.42578125" style="2" customWidth="1"/>
    <col min="2818" max="3071" width="11.42578125" style="2"/>
    <col min="3072" max="3072" width="3.42578125" style="2" customWidth="1"/>
    <col min="3073" max="3073" width="27.42578125" style="2" customWidth="1"/>
    <col min="3074" max="3327" width="11.42578125" style="2"/>
    <col min="3328" max="3328" width="3.42578125" style="2" customWidth="1"/>
    <col min="3329" max="3329" width="27.42578125" style="2" customWidth="1"/>
    <col min="3330" max="3583" width="11.42578125" style="2"/>
    <col min="3584" max="3584" width="3.42578125" style="2" customWidth="1"/>
    <col min="3585" max="3585" width="27.42578125" style="2" customWidth="1"/>
    <col min="3586" max="3839" width="11.42578125" style="2"/>
    <col min="3840" max="3840" width="3.42578125" style="2" customWidth="1"/>
    <col min="3841" max="3841" width="27.42578125" style="2" customWidth="1"/>
    <col min="3842" max="4095" width="11.42578125" style="2"/>
    <col min="4096" max="4096" width="3.42578125" style="2" customWidth="1"/>
    <col min="4097" max="4097" width="27.42578125" style="2" customWidth="1"/>
    <col min="4098" max="4351" width="11.42578125" style="2"/>
    <col min="4352" max="4352" width="3.42578125" style="2" customWidth="1"/>
    <col min="4353" max="4353" width="27.42578125" style="2" customWidth="1"/>
    <col min="4354" max="4607" width="11.42578125" style="2"/>
    <col min="4608" max="4608" width="3.42578125" style="2" customWidth="1"/>
    <col min="4609" max="4609" width="27.42578125" style="2" customWidth="1"/>
    <col min="4610" max="4863" width="11.42578125" style="2"/>
    <col min="4864" max="4864" width="3.42578125" style="2" customWidth="1"/>
    <col min="4865" max="4865" width="27.42578125" style="2" customWidth="1"/>
    <col min="4866" max="5119" width="11.42578125" style="2"/>
    <col min="5120" max="5120" width="3.42578125" style="2" customWidth="1"/>
    <col min="5121" max="5121" width="27.42578125" style="2" customWidth="1"/>
    <col min="5122" max="5375" width="11.42578125" style="2"/>
    <col min="5376" max="5376" width="3.42578125" style="2" customWidth="1"/>
    <col min="5377" max="5377" width="27.42578125" style="2" customWidth="1"/>
    <col min="5378" max="5631" width="11.42578125" style="2"/>
    <col min="5632" max="5632" width="3.42578125" style="2" customWidth="1"/>
    <col min="5633" max="5633" width="27.42578125" style="2" customWidth="1"/>
    <col min="5634" max="5887" width="11.42578125" style="2"/>
    <col min="5888" max="5888" width="3.42578125" style="2" customWidth="1"/>
    <col min="5889" max="5889" width="27.42578125" style="2" customWidth="1"/>
    <col min="5890" max="6143" width="11.42578125" style="2"/>
    <col min="6144" max="6144" width="3.42578125" style="2" customWidth="1"/>
    <col min="6145" max="6145" width="27.42578125" style="2" customWidth="1"/>
    <col min="6146" max="6399" width="11.42578125" style="2"/>
    <col min="6400" max="6400" width="3.42578125" style="2" customWidth="1"/>
    <col min="6401" max="6401" width="27.42578125" style="2" customWidth="1"/>
    <col min="6402" max="6655" width="11.42578125" style="2"/>
    <col min="6656" max="6656" width="3.42578125" style="2" customWidth="1"/>
    <col min="6657" max="6657" width="27.42578125" style="2" customWidth="1"/>
    <col min="6658" max="6911" width="11.42578125" style="2"/>
    <col min="6912" max="6912" width="3.42578125" style="2" customWidth="1"/>
    <col min="6913" max="6913" width="27.42578125" style="2" customWidth="1"/>
    <col min="6914" max="7167" width="11.42578125" style="2"/>
    <col min="7168" max="7168" width="3.42578125" style="2" customWidth="1"/>
    <col min="7169" max="7169" width="27.42578125" style="2" customWidth="1"/>
    <col min="7170" max="7423" width="11.42578125" style="2"/>
    <col min="7424" max="7424" width="3.42578125" style="2" customWidth="1"/>
    <col min="7425" max="7425" width="27.42578125" style="2" customWidth="1"/>
    <col min="7426" max="7679" width="11.42578125" style="2"/>
    <col min="7680" max="7680" width="3.42578125" style="2" customWidth="1"/>
    <col min="7681" max="7681" width="27.42578125" style="2" customWidth="1"/>
    <col min="7682" max="7935" width="11.42578125" style="2"/>
    <col min="7936" max="7936" width="3.42578125" style="2" customWidth="1"/>
    <col min="7937" max="7937" width="27.42578125" style="2" customWidth="1"/>
    <col min="7938" max="8191" width="11.42578125" style="2"/>
    <col min="8192" max="8192" width="3.42578125" style="2" customWidth="1"/>
    <col min="8193" max="8193" width="27.42578125" style="2" customWidth="1"/>
    <col min="8194" max="8447" width="11.42578125" style="2"/>
    <col min="8448" max="8448" width="3.42578125" style="2" customWidth="1"/>
    <col min="8449" max="8449" width="27.42578125" style="2" customWidth="1"/>
    <col min="8450" max="8703" width="11.42578125" style="2"/>
    <col min="8704" max="8704" width="3.42578125" style="2" customWidth="1"/>
    <col min="8705" max="8705" width="27.42578125" style="2" customWidth="1"/>
    <col min="8706" max="8959" width="11.42578125" style="2"/>
    <col min="8960" max="8960" width="3.42578125" style="2" customWidth="1"/>
    <col min="8961" max="8961" width="27.42578125" style="2" customWidth="1"/>
    <col min="8962" max="9215" width="11.42578125" style="2"/>
    <col min="9216" max="9216" width="3.42578125" style="2" customWidth="1"/>
    <col min="9217" max="9217" width="27.42578125" style="2" customWidth="1"/>
    <col min="9218" max="9471" width="11.42578125" style="2"/>
    <col min="9472" max="9472" width="3.42578125" style="2" customWidth="1"/>
    <col min="9473" max="9473" width="27.42578125" style="2" customWidth="1"/>
    <col min="9474" max="9727" width="11.42578125" style="2"/>
    <col min="9728" max="9728" width="3.42578125" style="2" customWidth="1"/>
    <col min="9729" max="9729" width="27.42578125" style="2" customWidth="1"/>
    <col min="9730" max="9983" width="11.42578125" style="2"/>
    <col min="9984" max="9984" width="3.42578125" style="2" customWidth="1"/>
    <col min="9985" max="9985" width="27.42578125" style="2" customWidth="1"/>
    <col min="9986" max="10239" width="11.42578125" style="2"/>
    <col min="10240" max="10240" width="3.42578125" style="2" customWidth="1"/>
    <col min="10241" max="10241" width="27.42578125" style="2" customWidth="1"/>
    <col min="10242" max="10495" width="11.42578125" style="2"/>
    <col min="10496" max="10496" width="3.42578125" style="2" customWidth="1"/>
    <col min="10497" max="10497" width="27.42578125" style="2" customWidth="1"/>
    <col min="10498" max="10751" width="11.42578125" style="2"/>
    <col min="10752" max="10752" width="3.42578125" style="2" customWidth="1"/>
    <col min="10753" max="10753" width="27.42578125" style="2" customWidth="1"/>
    <col min="10754" max="11007" width="11.42578125" style="2"/>
    <col min="11008" max="11008" width="3.42578125" style="2" customWidth="1"/>
    <col min="11009" max="11009" width="27.42578125" style="2" customWidth="1"/>
    <col min="11010" max="11263" width="11.42578125" style="2"/>
    <col min="11264" max="11264" width="3.42578125" style="2" customWidth="1"/>
    <col min="11265" max="11265" width="27.42578125" style="2" customWidth="1"/>
    <col min="11266" max="11519" width="11.42578125" style="2"/>
    <col min="11520" max="11520" width="3.42578125" style="2" customWidth="1"/>
    <col min="11521" max="11521" width="27.42578125" style="2" customWidth="1"/>
    <col min="11522" max="11775" width="11.42578125" style="2"/>
    <col min="11776" max="11776" width="3.42578125" style="2" customWidth="1"/>
    <col min="11777" max="11777" width="27.42578125" style="2" customWidth="1"/>
    <col min="11778" max="12031" width="11.42578125" style="2"/>
    <col min="12032" max="12032" width="3.42578125" style="2" customWidth="1"/>
    <col min="12033" max="12033" width="27.42578125" style="2" customWidth="1"/>
    <col min="12034" max="12287" width="11.42578125" style="2"/>
    <col min="12288" max="12288" width="3.42578125" style="2" customWidth="1"/>
    <col min="12289" max="12289" width="27.42578125" style="2" customWidth="1"/>
    <col min="12290" max="12543" width="11.42578125" style="2"/>
    <col min="12544" max="12544" width="3.42578125" style="2" customWidth="1"/>
    <col min="12545" max="12545" width="27.42578125" style="2" customWidth="1"/>
    <col min="12546" max="12799" width="11.42578125" style="2"/>
    <col min="12800" max="12800" width="3.42578125" style="2" customWidth="1"/>
    <col min="12801" max="12801" width="27.42578125" style="2" customWidth="1"/>
    <col min="12802" max="13055" width="11.42578125" style="2"/>
    <col min="13056" max="13056" width="3.42578125" style="2" customWidth="1"/>
    <col min="13057" max="13057" width="27.42578125" style="2" customWidth="1"/>
    <col min="13058" max="13311" width="11.42578125" style="2"/>
    <col min="13312" max="13312" width="3.42578125" style="2" customWidth="1"/>
    <col min="13313" max="13313" width="27.42578125" style="2" customWidth="1"/>
    <col min="13314" max="13567" width="11.42578125" style="2"/>
    <col min="13568" max="13568" width="3.42578125" style="2" customWidth="1"/>
    <col min="13569" max="13569" width="27.42578125" style="2" customWidth="1"/>
    <col min="13570" max="13823" width="11.42578125" style="2"/>
    <col min="13824" max="13824" width="3.42578125" style="2" customWidth="1"/>
    <col min="13825" max="13825" width="27.42578125" style="2" customWidth="1"/>
    <col min="13826" max="14079" width="11.42578125" style="2"/>
    <col min="14080" max="14080" width="3.42578125" style="2" customWidth="1"/>
    <col min="14081" max="14081" width="27.42578125" style="2" customWidth="1"/>
    <col min="14082" max="14335" width="11.42578125" style="2"/>
    <col min="14336" max="14336" width="3.42578125" style="2" customWidth="1"/>
    <col min="14337" max="14337" width="27.42578125" style="2" customWidth="1"/>
    <col min="14338" max="14591" width="11.42578125" style="2"/>
    <col min="14592" max="14592" width="3.42578125" style="2" customWidth="1"/>
    <col min="14593" max="14593" width="27.42578125" style="2" customWidth="1"/>
    <col min="14594" max="14847" width="11.42578125" style="2"/>
    <col min="14848" max="14848" width="3.42578125" style="2" customWidth="1"/>
    <col min="14849" max="14849" width="27.42578125" style="2" customWidth="1"/>
    <col min="14850" max="15103" width="11.42578125" style="2"/>
    <col min="15104" max="15104" width="3.42578125" style="2" customWidth="1"/>
    <col min="15105" max="15105" width="27.42578125" style="2" customWidth="1"/>
    <col min="15106" max="15359" width="11.42578125" style="2"/>
    <col min="15360" max="15360" width="3.42578125" style="2" customWidth="1"/>
    <col min="15361" max="15361" width="27.42578125" style="2" customWidth="1"/>
    <col min="15362" max="15615" width="11.42578125" style="2"/>
    <col min="15616" max="15616" width="3.42578125" style="2" customWidth="1"/>
    <col min="15617" max="15617" width="27.42578125" style="2" customWidth="1"/>
    <col min="15618" max="15871" width="11.42578125" style="2"/>
    <col min="15872" max="15872" width="3.42578125" style="2" customWidth="1"/>
    <col min="15873" max="15873" width="27.42578125" style="2" customWidth="1"/>
    <col min="15874" max="16127" width="11.42578125" style="2"/>
    <col min="16128" max="16128" width="3.42578125" style="2" customWidth="1"/>
    <col min="16129" max="16129" width="27.42578125" style="2" customWidth="1"/>
    <col min="16130" max="16384" width="11.42578125" style="2"/>
  </cols>
  <sheetData>
    <row r="2" spans="1:16" ht="26.25" x14ac:dyDescent="0.2">
      <c r="A2" s="155" t="str">
        <f>ESPELHO!$C$3</f>
        <v>São Paulo Open de Beach Tennis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"/>
      <c r="M2" s="1"/>
      <c r="N2" s="1"/>
      <c r="O2" s="1"/>
      <c r="P2" s="1"/>
    </row>
    <row r="3" spans="1:16" x14ac:dyDescent="0.2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3"/>
      <c r="M3" s="3"/>
      <c r="N3" s="3"/>
      <c r="O3" s="3"/>
      <c r="P3" s="3"/>
    </row>
    <row r="4" spans="1:16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3.5" thickBo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x14ac:dyDescent="0.2">
      <c r="A6" s="104" t="s">
        <v>0</v>
      </c>
      <c r="B6" s="105"/>
      <c r="C6" s="106" t="s">
        <v>1</v>
      </c>
      <c r="D6" s="107"/>
      <c r="E6" s="108" t="s">
        <v>2</v>
      </c>
      <c r="F6" s="109"/>
      <c r="G6" s="110"/>
      <c r="H6" s="111"/>
      <c r="I6" s="109" t="s">
        <v>3</v>
      </c>
      <c r="J6" s="112"/>
      <c r="K6" s="4" t="s">
        <v>4</v>
      </c>
    </row>
    <row r="7" spans="1:16" ht="15.75" thickBot="1" x14ac:dyDescent="0.3">
      <c r="A7" s="113" t="str">
        <f>ESPELHO!$C$11</f>
        <v>Mista C</v>
      </c>
      <c r="B7" s="5"/>
      <c r="C7" s="157" t="str">
        <f>ESPELHO!$C$5</f>
        <v>Arena Nacional</v>
      </c>
      <c r="D7" s="157"/>
      <c r="E7" s="119" t="str">
        <f>ESPELHO!$C$7</f>
        <v>30/07 a 01/08</v>
      </c>
      <c r="F7" s="6"/>
      <c r="G7" s="6"/>
      <c r="H7" s="7"/>
      <c r="I7" s="158" t="str">
        <f>ESPELHO!$C$9</f>
        <v>Giovana Ciantelli</v>
      </c>
      <c r="J7" s="159"/>
      <c r="K7" s="8"/>
    </row>
    <row r="8" spans="1:16" ht="13.5" thickBot="1" x14ac:dyDescent="0.25">
      <c r="A8" s="114"/>
      <c r="B8" s="115"/>
      <c r="C8" s="116"/>
      <c r="D8" s="116" t="s">
        <v>5</v>
      </c>
      <c r="E8" s="116" t="s">
        <v>5</v>
      </c>
      <c r="F8" s="116"/>
      <c r="G8" s="116"/>
      <c r="H8" s="116"/>
      <c r="I8" s="116"/>
      <c r="J8" s="117"/>
      <c r="K8" s="118"/>
    </row>
    <row r="9" spans="1:16" x14ac:dyDescent="0.2">
      <c r="A9" s="9" t="s">
        <v>18</v>
      </c>
      <c r="E9" s="10"/>
      <c r="F9" s="11"/>
    </row>
    <row r="11" spans="1:16" x14ac:dyDescent="0.2">
      <c r="A11" s="153" t="s">
        <v>7</v>
      </c>
      <c r="B11" s="153" t="s">
        <v>8</v>
      </c>
      <c r="C11" s="153" t="s">
        <v>9</v>
      </c>
      <c r="D11" s="153" t="s">
        <v>10</v>
      </c>
      <c r="E11" s="12"/>
      <c r="F11" s="13"/>
      <c r="G11" s="153" t="s">
        <v>11</v>
      </c>
      <c r="H11" s="153" t="s">
        <v>12</v>
      </c>
      <c r="I11" s="14" t="s">
        <v>13</v>
      </c>
      <c r="J11" s="14" t="s">
        <v>14</v>
      </c>
    </row>
    <row r="12" spans="1:16" x14ac:dyDescent="0.2">
      <c r="A12" s="154"/>
      <c r="B12" s="154"/>
      <c r="C12" s="154"/>
      <c r="D12" s="154"/>
      <c r="E12" s="12"/>
      <c r="F12" s="15"/>
      <c r="G12" s="154"/>
      <c r="H12" s="154"/>
      <c r="I12" s="16" t="s">
        <v>15</v>
      </c>
      <c r="J12" s="16" t="s">
        <v>16</v>
      </c>
    </row>
    <row r="13" spans="1:16" x14ac:dyDescent="0.2">
      <c r="A13" s="17" t="str">
        <f>GERAL!A28</f>
        <v>A</v>
      </c>
      <c r="B13" s="18"/>
      <c r="C13" s="19"/>
      <c r="D13" s="19"/>
      <c r="E13" s="20"/>
      <c r="F13" s="21"/>
      <c r="G13" s="19"/>
      <c r="H13" s="19"/>
      <c r="I13" s="22"/>
      <c r="J13" s="22"/>
    </row>
    <row r="14" spans="1:16" x14ac:dyDescent="0.2">
      <c r="A14" s="145" t="str">
        <f>GERAL!A29</f>
        <v>Manuela Martinez/            Gabriel Pereira</v>
      </c>
      <c r="B14" s="149"/>
      <c r="C14" s="147"/>
      <c r="D14" s="147"/>
      <c r="E14" s="23"/>
      <c r="F14" s="24"/>
      <c r="G14" s="147"/>
      <c r="H14" s="147"/>
      <c r="I14" s="147"/>
      <c r="J14" s="151"/>
    </row>
    <row r="15" spans="1:16" x14ac:dyDescent="0.2">
      <c r="A15" s="146"/>
      <c r="B15" s="150"/>
      <c r="C15" s="148"/>
      <c r="D15" s="148"/>
      <c r="E15" s="23"/>
      <c r="F15" s="24"/>
      <c r="G15" s="148"/>
      <c r="H15" s="148"/>
      <c r="I15" s="148"/>
      <c r="J15" s="152"/>
    </row>
    <row r="16" spans="1:16" x14ac:dyDescent="0.2">
      <c r="A16" s="25" t="str">
        <f>GERAL!A31</f>
        <v>B</v>
      </c>
      <c r="B16" s="26"/>
      <c r="C16" s="27"/>
      <c r="D16" s="28"/>
      <c r="E16" s="23"/>
      <c r="F16" s="24"/>
      <c r="G16" s="28"/>
      <c r="H16" s="28"/>
      <c r="I16" s="28"/>
      <c r="J16" s="19"/>
    </row>
    <row r="17" spans="1:10" x14ac:dyDescent="0.2">
      <c r="A17" s="145" t="str">
        <f>GERAL!A32</f>
        <v>Christiana Zanetti/           Gustavo Zanetti</v>
      </c>
      <c r="B17" s="147"/>
      <c r="C17" s="149"/>
      <c r="D17" s="147"/>
      <c r="E17" s="23"/>
      <c r="F17" s="24"/>
      <c r="G17" s="147"/>
      <c r="H17" s="147"/>
      <c r="I17" s="147"/>
      <c r="J17" s="151"/>
    </row>
    <row r="18" spans="1:10" x14ac:dyDescent="0.2">
      <c r="A18" s="146"/>
      <c r="B18" s="148"/>
      <c r="C18" s="150"/>
      <c r="D18" s="148"/>
      <c r="E18" s="23"/>
      <c r="F18" s="24"/>
      <c r="G18" s="148"/>
      <c r="H18" s="148"/>
      <c r="I18" s="148"/>
      <c r="J18" s="152"/>
    </row>
    <row r="19" spans="1:10" x14ac:dyDescent="0.2">
      <c r="A19" s="25" t="str">
        <f>GERAL!A34</f>
        <v>C</v>
      </c>
      <c r="B19" s="28"/>
      <c r="C19" s="26"/>
      <c r="D19" s="27"/>
      <c r="E19" s="23"/>
      <c r="F19" s="24"/>
      <c r="G19" s="28"/>
      <c r="H19" s="28"/>
      <c r="I19" s="28"/>
      <c r="J19" s="19"/>
    </row>
    <row r="20" spans="1:10" x14ac:dyDescent="0.2">
      <c r="A20" s="145" t="str">
        <f>GERAL!A35</f>
        <v>Vanessa Campos/              Danilo Ceciliato</v>
      </c>
      <c r="B20" s="147"/>
      <c r="C20" s="147"/>
      <c r="D20" s="149"/>
      <c r="E20" s="23"/>
      <c r="F20" s="24"/>
      <c r="G20" s="147"/>
      <c r="H20" s="147"/>
      <c r="I20" s="147"/>
      <c r="J20" s="151"/>
    </row>
    <row r="21" spans="1:10" x14ac:dyDescent="0.2">
      <c r="A21" s="146"/>
      <c r="B21" s="148"/>
      <c r="C21" s="148"/>
      <c r="D21" s="150"/>
      <c r="E21" s="23"/>
      <c r="F21" s="24"/>
      <c r="G21" s="148"/>
      <c r="H21" s="148"/>
      <c r="I21" s="148"/>
      <c r="J21" s="152"/>
    </row>
    <row r="22" spans="1:10" ht="13.5" thickBot="1" x14ac:dyDescent="0.25">
      <c r="A22" s="29"/>
      <c r="B22" s="30"/>
      <c r="C22" s="30"/>
      <c r="D22" s="30"/>
      <c r="E22" s="30"/>
      <c r="F22" s="30"/>
      <c r="G22" s="30"/>
      <c r="H22" s="30"/>
      <c r="I22" s="30"/>
      <c r="J22" s="30"/>
    </row>
    <row r="23" spans="1:10" s="31" customFormat="1" ht="15" x14ac:dyDescent="0.25">
      <c r="D23" s="163" t="str">
        <f>A14</f>
        <v>Manuela Martinez/            Gabriel Pereira</v>
      </c>
      <c r="E23" s="164"/>
      <c r="F23" s="167" t="s">
        <v>17</v>
      </c>
      <c r="G23" s="163" t="str">
        <f>A17</f>
        <v>Christiana Zanetti/           Gustavo Zanetti</v>
      </c>
      <c r="H23" s="164"/>
    </row>
    <row r="24" spans="1:10" s="31" customFormat="1" ht="15.75" thickBot="1" x14ac:dyDescent="0.3">
      <c r="D24" s="165"/>
      <c r="E24" s="166"/>
      <c r="F24" s="168"/>
      <c r="G24" s="165"/>
      <c r="H24" s="166"/>
    </row>
    <row r="25" spans="1:10" s="31" customFormat="1" ht="15.75" thickBot="1" x14ac:dyDescent="0.3"/>
    <row r="26" spans="1:10" s="31" customFormat="1" ht="15" x14ac:dyDescent="0.25">
      <c r="D26" s="163" t="str">
        <f>A17</f>
        <v>Christiana Zanetti/           Gustavo Zanetti</v>
      </c>
      <c r="E26" s="164"/>
      <c r="F26" s="167" t="s">
        <v>17</v>
      </c>
      <c r="G26" s="163" t="str">
        <f>A20</f>
        <v>Vanessa Campos/              Danilo Ceciliato</v>
      </c>
      <c r="H26" s="164"/>
    </row>
    <row r="27" spans="1:10" s="31" customFormat="1" ht="15.75" thickBot="1" x14ac:dyDescent="0.3">
      <c r="D27" s="165"/>
      <c r="E27" s="166"/>
      <c r="F27" s="168"/>
      <c r="G27" s="165"/>
      <c r="H27" s="166"/>
    </row>
    <row r="28" spans="1:10" s="31" customFormat="1" ht="15.75" thickBot="1" x14ac:dyDescent="0.3"/>
    <row r="29" spans="1:10" s="31" customFormat="1" ht="15" x14ac:dyDescent="0.25">
      <c r="D29" s="163" t="str">
        <f>A20</f>
        <v>Vanessa Campos/              Danilo Ceciliato</v>
      </c>
      <c r="E29" s="164"/>
      <c r="F29" s="167" t="s">
        <v>17</v>
      </c>
      <c r="G29" s="163" t="str">
        <f>A14</f>
        <v>Manuela Martinez/            Gabriel Pereira</v>
      </c>
      <c r="H29" s="164"/>
    </row>
    <row r="30" spans="1:10" s="31" customFormat="1" ht="15.75" thickBot="1" x14ac:dyDescent="0.3">
      <c r="D30" s="165"/>
      <c r="E30" s="166"/>
      <c r="F30" s="168"/>
      <c r="G30" s="165"/>
      <c r="H30" s="166"/>
    </row>
    <row r="31" spans="1:10" x14ac:dyDescent="0.2">
      <c r="A31" s="29"/>
      <c r="B31" s="30"/>
      <c r="C31" s="30"/>
      <c r="D31" s="30"/>
      <c r="E31" s="30"/>
      <c r="F31" s="30"/>
      <c r="G31" s="30"/>
      <c r="H31" s="30"/>
      <c r="I31" s="30"/>
      <c r="J31" s="30"/>
    </row>
    <row r="35" spans="4:8" x14ac:dyDescent="0.2">
      <c r="D35" s="160"/>
      <c r="E35" s="160"/>
      <c r="F35" s="160"/>
      <c r="G35" s="160"/>
      <c r="H35" s="160"/>
    </row>
    <row r="36" spans="4:8" x14ac:dyDescent="0.2">
      <c r="D36" s="160"/>
      <c r="E36" s="160"/>
      <c r="F36" s="160"/>
      <c r="G36" s="160"/>
      <c r="H36" s="160"/>
    </row>
    <row r="37" spans="4:8" x14ac:dyDescent="0.2">
      <c r="E37" s="161" t="s">
        <v>38</v>
      </c>
      <c r="F37" s="161"/>
      <c r="G37" s="161"/>
    </row>
    <row r="38" spans="4:8" x14ac:dyDescent="0.2">
      <c r="E38" s="43"/>
      <c r="F38" s="43"/>
      <c r="G38" s="43"/>
    </row>
    <row r="40" spans="4:8" x14ac:dyDescent="0.2">
      <c r="D40" s="160"/>
      <c r="E40" s="160"/>
      <c r="F40" s="160"/>
      <c r="G40" s="160"/>
      <c r="H40" s="160"/>
    </row>
    <row r="41" spans="4:8" x14ac:dyDescent="0.2">
      <c r="D41" s="160"/>
      <c r="E41" s="160"/>
      <c r="F41" s="160"/>
      <c r="G41" s="160"/>
      <c r="H41" s="160"/>
    </row>
    <row r="42" spans="4:8" x14ac:dyDescent="0.2">
      <c r="E42" s="162" t="s">
        <v>39</v>
      </c>
      <c r="F42" s="162"/>
      <c r="G42" s="162"/>
    </row>
  </sheetData>
  <mergeCells count="47">
    <mergeCell ref="C11:C12"/>
    <mergeCell ref="D11:D12"/>
    <mergeCell ref="G11:G12"/>
    <mergeCell ref="H11:H12"/>
    <mergeCell ref="C20:C21"/>
    <mergeCell ref="D20:D21"/>
    <mergeCell ref="D17:D18"/>
    <mergeCell ref="G17:G18"/>
    <mergeCell ref="H17:H18"/>
    <mergeCell ref="G20:G21"/>
    <mergeCell ref="H20:H21"/>
    <mergeCell ref="H14:H15"/>
    <mergeCell ref="A14:A15"/>
    <mergeCell ref="C17:C18"/>
    <mergeCell ref="D29:E30"/>
    <mergeCell ref="F29:F30"/>
    <mergeCell ref="G29:H30"/>
    <mergeCell ref="J20:J21"/>
    <mergeCell ref="A2:K2"/>
    <mergeCell ref="A20:A21"/>
    <mergeCell ref="D26:E27"/>
    <mergeCell ref="F26:F27"/>
    <mergeCell ref="G26:H27"/>
    <mergeCell ref="B20:B21"/>
    <mergeCell ref="A3:K3"/>
    <mergeCell ref="C7:D7"/>
    <mergeCell ref="I7:J7"/>
    <mergeCell ref="A11:A12"/>
    <mergeCell ref="B11:B12"/>
    <mergeCell ref="I14:I15"/>
    <mergeCell ref="J14:J15"/>
    <mergeCell ref="A17:A18"/>
    <mergeCell ref="B17:B18"/>
    <mergeCell ref="I17:I18"/>
    <mergeCell ref="J17:J18"/>
    <mergeCell ref="B14:B15"/>
    <mergeCell ref="C14:C15"/>
    <mergeCell ref="D14:D15"/>
    <mergeCell ref="G14:G15"/>
    <mergeCell ref="D35:H36"/>
    <mergeCell ref="E37:G37"/>
    <mergeCell ref="D40:H41"/>
    <mergeCell ref="E42:G42"/>
    <mergeCell ref="I20:I21"/>
    <mergeCell ref="D23:E24"/>
    <mergeCell ref="F23:F24"/>
    <mergeCell ref="G23:H24"/>
  </mergeCells>
  <pageMargins left="0.511811024" right="0.511811024" top="0.78740157499999996" bottom="0.78740157499999996" header="0.31496062000000002" footer="0.31496062000000002"/>
  <pageSetup paperSize="9" scale="65" fitToWidth="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42"/>
  <sheetViews>
    <sheetView topLeftCell="A19" workbookViewId="0">
      <selection activeCell="D40" sqref="D40:H41"/>
    </sheetView>
  </sheetViews>
  <sheetFormatPr defaultColWidth="11.42578125" defaultRowHeight="12.75" x14ac:dyDescent="0.2"/>
  <cols>
    <col min="1" max="1" width="21.5703125" style="2" customWidth="1"/>
    <col min="2" max="255" width="11.42578125" style="2"/>
    <col min="256" max="256" width="3.42578125" style="2" customWidth="1"/>
    <col min="257" max="257" width="27.42578125" style="2" customWidth="1"/>
    <col min="258" max="511" width="11.42578125" style="2"/>
    <col min="512" max="512" width="3.42578125" style="2" customWidth="1"/>
    <col min="513" max="513" width="27.42578125" style="2" customWidth="1"/>
    <col min="514" max="767" width="11.42578125" style="2"/>
    <col min="768" max="768" width="3.42578125" style="2" customWidth="1"/>
    <col min="769" max="769" width="27.42578125" style="2" customWidth="1"/>
    <col min="770" max="1023" width="11.42578125" style="2"/>
    <col min="1024" max="1024" width="3.42578125" style="2" customWidth="1"/>
    <col min="1025" max="1025" width="27.42578125" style="2" customWidth="1"/>
    <col min="1026" max="1279" width="11.42578125" style="2"/>
    <col min="1280" max="1280" width="3.42578125" style="2" customWidth="1"/>
    <col min="1281" max="1281" width="27.42578125" style="2" customWidth="1"/>
    <col min="1282" max="1535" width="11.42578125" style="2"/>
    <col min="1536" max="1536" width="3.42578125" style="2" customWidth="1"/>
    <col min="1537" max="1537" width="27.42578125" style="2" customWidth="1"/>
    <col min="1538" max="1791" width="11.42578125" style="2"/>
    <col min="1792" max="1792" width="3.42578125" style="2" customWidth="1"/>
    <col min="1793" max="1793" width="27.42578125" style="2" customWidth="1"/>
    <col min="1794" max="2047" width="11.42578125" style="2"/>
    <col min="2048" max="2048" width="3.42578125" style="2" customWidth="1"/>
    <col min="2049" max="2049" width="27.42578125" style="2" customWidth="1"/>
    <col min="2050" max="2303" width="11.42578125" style="2"/>
    <col min="2304" max="2304" width="3.42578125" style="2" customWidth="1"/>
    <col min="2305" max="2305" width="27.42578125" style="2" customWidth="1"/>
    <col min="2306" max="2559" width="11.42578125" style="2"/>
    <col min="2560" max="2560" width="3.42578125" style="2" customWidth="1"/>
    <col min="2561" max="2561" width="27.42578125" style="2" customWidth="1"/>
    <col min="2562" max="2815" width="11.42578125" style="2"/>
    <col min="2816" max="2816" width="3.42578125" style="2" customWidth="1"/>
    <col min="2817" max="2817" width="27.42578125" style="2" customWidth="1"/>
    <col min="2818" max="3071" width="11.42578125" style="2"/>
    <col min="3072" max="3072" width="3.42578125" style="2" customWidth="1"/>
    <col min="3073" max="3073" width="27.42578125" style="2" customWidth="1"/>
    <col min="3074" max="3327" width="11.42578125" style="2"/>
    <col min="3328" max="3328" width="3.42578125" style="2" customWidth="1"/>
    <col min="3329" max="3329" width="27.42578125" style="2" customWidth="1"/>
    <col min="3330" max="3583" width="11.42578125" style="2"/>
    <col min="3584" max="3584" width="3.42578125" style="2" customWidth="1"/>
    <col min="3585" max="3585" width="27.42578125" style="2" customWidth="1"/>
    <col min="3586" max="3839" width="11.42578125" style="2"/>
    <col min="3840" max="3840" width="3.42578125" style="2" customWidth="1"/>
    <col min="3841" max="3841" width="27.42578125" style="2" customWidth="1"/>
    <col min="3842" max="4095" width="11.42578125" style="2"/>
    <col min="4096" max="4096" width="3.42578125" style="2" customWidth="1"/>
    <col min="4097" max="4097" width="27.42578125" style="2" customWidth="1"/>
    <col min="4098" max="4351" width="11.42578125" style="2"/>
    <col min="4352" max="4352" width="3.42578125" style="2" customWidth="1"/>
    <col min="4353" max="4353" width="27.42578125" style="2" customWidth="1"/>
    <col min="4354" max="4607" width="11.42578125" style="2"/>
    <col min="4608" max="4608" width="3.42578125" style="2" customWidth="1"/>
    <col min="4609" max="4609" width="27.42578125" style="2" customWidth="1"/>
    <col min="4610" max="4863" width="11.42578125" style="2"/>
    <col min="4864" max="4864" width="3.42578125" style="2" customWidth="1"/>
    <col min="4865" max="4865" width="27.42578125" style="2" customWidth="1"/>
    <col min="4866" max="5119" width="11.42578125" style="2"/>
    <col min="5120" max="5120" width="3.42578125" style="2" customWidth="1"/>
    <col min="5121" max="5121" width="27.42578125" style="2" customWidth="1"/>
    <col min="5122" max="5375" width="11.42578125" style="2"/>
    <col min="5376" max="5376" width="3.42578125" style="2" customWidth="1"/>
    <col min="5377" max="5377" width="27.42578125" style="2" customWidth="1"/>
    <col min="5378" max="5631" width="11.42578125" style="2"/>
    <col min="5632" max="5632" width="3.42578125" style="2" customWidth="1"/>
    <col min="5633" max="5633" width="27.42578125" style="2" customWidth="1"/>
    <col min="5634" max="5887" width="11.42578125" style="2"/>
    <col min="5888" max="5888" width="3.42578125" style="2" customWidth="1"/>
    <col min="5889" max="5889" width="27.42578125" style="2" customWidth="1"/>
    <col min="5890" max="6143" width="11.42578125" style="2"/>
    <col min="6144" max="6144" width="3.42578125" style="2" customWidth="1"/>
    <col min="6145" max="6145" width="27.42578125" style="2" customWidth="1"/>
    <col min="6146" max="6399" width="11.42578125" style="2"/>
    <col min="6400" max="6400" width="3.42578125" style="2" customWidth="1"/>
    <col min="6401" max="6401" width="27.42578125" style="2" customWidth="1"/>
    <col min="6402" max="6655" width="11.42578125" style="2"/>
    <col min="6656" max="6656" width="3.42578125" style="2" customWidth="1"/>
    <col min="6657" max="6657" width="27.42578125" style="2" customWidth="1"/>
    <col min="6658" max="6911" width="11.42578125" style="2"/>
    <col min="6912" max="6912" width="3.42578125" style="2" customWidth="1"/>
    <col min="6913" max="6913" width="27.42578125" style="2" customWidth="1"/>
    <col min="6914" max="7167" width="11.42578125" style="2"/>
    <col min="7168" max="7168" width="3.42578125" style="2" customWidth="1"/>
    <col min="7169" max="7169" width="27.42578125" style="2" customWidth="1"/>
    <col min="7170" max="7423" width="11.42578125" style="2"/>
    <col min="7424" max="7424" width="3.42578125" style="2" customWidth="1"/>
    <col min="7425" max="7425" width="27.42578125" style="2" customWidth="1"/>
    <col min="7426" max="7679" width="11.42578125" style="2"/>
    <col min="7680" max="7680" width="3.42578125" style="2" customWidth="1"/>
    <col min="7681" max="7681" width="27.42578125" style="2" customWidth="1"/>
    <col min="7682" max="7935" width="11.42578125" style="2"/>
    <col min="7936" max="7936" width="3.42578125" style="2" customWidth="1"/>
    <col min="7937" max="7937" width="27.42578125" style="2" customWidth="1"/>
    <col min="7938" max="8191" width="11.42578125" style="2"/>
    <col min="8192" max="8192" width="3.42578125" style="2" customWidth="1"/>
    <col min="8193" max="8193" width="27.42578125" style="2" customWidth="1"/>
    <col min="8194" max="8447" width="11.42578125" style="2"/>
    <col min="8448" max="8448" width="3.42578125" style="2" customWidth="1"/>
    <col min="8449" max="8449" width="27.42578125" style="2" customWidth="1"/>
    <col min="8450" max="8703" width="11.42578125" style="2"/>
    <col min="8704" max="8704" width="3.42578125" style="2" customWidth="1"/>
    <col min="8705" max="8705" width="27.42578125" style="2" customWidth="1"/>
    <col min="8706" max="8959" width="11.42578125" style="2"/>
    <col min="8960" max="8960" width="3.42578125" style="2" customWidth="1"/>
    <col min="8961" max="8961" width="27.42578125" style="2" customWidth="1"/>
    <col min="8962" max="9215" width="11.42578125" style="2"/>
    <col min="9216" max="9216" width="3.42578125" style="2" customWidth="1"/>
    <col min="9217" max="9217" width="27.42578125" style="2" customWidth="1"/>
    <col min="9218" max="9471" width="11.42578125" style="2"/>
    <col min="9472" max="9472" width="3.42578125" style="2" customWidth="1"/>
    <col min="9473" max="9473" width="27.42578125" style="2" customWidth="1"/>
    <col min="9474" max="9727" width="11.42578125" style="2"/>
    <col min="9728" max="9728" width="3.42578125" style="2" customWidth="1"/>
    <col min="9729" max="9729" width="27.42578125" style="2" customWidth="1"/>
    <col min="9730" max="9983" width="11.42578125" style="2"/>
    <col min="9984" max="9984" width="3.42578125" style="2" customWidth="1"/>
    <col min="9985" max="9985" width="27.42578125" style="2" customWidth="1"/>
    <col min="9986" max="10239" width="11.42578125" style="2"/>
    <col min="10240" max="10240" width="3.42578125" style="2" customWidth="1"/>
    <col min="10241" max="10241" width="27.42578125" style="2" customWidth="1"/>
    <col min="10242" max="10495" width="11.42578125" style="2"/>
    <col min="10496" max="10496" width="3.42578125" style="2" customWidth="1"/>
    <col min="10497" max="10497" width="27.42578125" style="2" customWidth="1"/>
    <col min="10498" max="10751" width="11.42578125" style="2"/>
    <col min="10752" max="10752" width="3.42578125" style="2" customWidth="1"/>
    <col min="10753" max="10753" width="27.42578125" style="2" customWidth="1"/>
    <col min="10754" max="11007" width="11.42578125" style="2"/>
    <col min="11008" max="11008" width="3.42578125" style="2" customWidth="1"/>
    <col min="11009" max="11009" width="27.42578125" style="2" customWidth="1"/>
    <col min="11010" max="11263" width="11.42578125" style="2"/>
    <col min="11264" max="11264" width="3.42578125" style="2" customWidth="1"/>
    <col min="11265" max="11265" width="27.42578125" style="2" customWidth="1"/>
    <col min="11266" max="11519" width="11.42578125" style="2"/>
    <col min="11520" max="11520" width="3.42578125" style="2" customWidth="1"/>
    <col min="11521" max="11521" width="27.42578125" style="2" customWidth="1"/>
    <col min="11522" max="11775" width="11.42578125" style="2"/>
    <col min="11776" max="11776" width="3.42578125" style="2" customWidth="1"/>
    <col min="11777" max="11777" width="27.42578125" style="2" customWidth="1"/>
    <col min="11778" max="12031" width="11.42578125" style="2"/>
    <col min="12032" max="12032" width="3.42578125" style="2" customWidth="1"/>
    <col min="12033" max="12033" width="27.42578125" style="2" customWidth="1"/>
    <col min="12034" max="12287" width="11.42578125" style="2"/>
    <col min="12288" max="12288" width="3.42578125" style="2" customWidth="1"/>
    <col min="12289" max="12289" width="27.42578125" style="2" customWidth="1"/>
    <col min="12290" max="12543" width="11.42578125" style="2"/>
    <col min="12544" max="12544" width="3.42578125" style="2" customWidth="1"/>
    <col min="12545" max="12545" width="27.42578125" style="2" customWidth="1"/>
    <col min="12546" max="12799" width="11.42578125" style="2"/>
    <col min="12800" max="12800" width="3.42578125" style="2" customWidth="1"/>
    <col min="12801" max="12801" width="27.42578125" style="2" customWidth="1"/>
    <col min="12802" max="13055" width="11.42578125" style="2"/>
    <col min="13056" max="13056" width="3.42578125" style="2" customWidth="1"/>
    <col min="13057" max="13057" width="27.42578125" style="2" customWidth="1"/>
    <col min="13058" max="13311" width="11.42578125" style="2"/>
    <col min="13312" max="13312" width="3.42578125" style="2" customWidth="1"/>
    <col min="13313" max="13313" width="27.42578125" style="2" customWidth="1"/>
    <col min="13314" max="13567" width="11.42578125" style="2"/>
    <col min="13568" max="13568" width="3.42578125" style="2" customWidth="1"/>
    <col min="13569" max="13569" width="27.42578125" style="2" customWidth="1"/>
    <col min="13570" max="13823" width="11.42578125" style="2"/>
    <col min="13824" max="13824" width="3.42578125" style="2" customWidth="1"/>
    <col min="13825" max="13825" width="27.42578125" style="2" customWidth="1"/>
    <col min="13826" max="14079" width="11.42578125" style="2"/>
    <col min="14080" max="14080" width="3.42578125" style="2" customWidth="1"/>
    <col min="14081" max="14081" width="27.42578125" style="2" customWidth="1"/>
    <col min="14082" max="14335" width="11.42578125" style="2"/>
    <col min="14336" max="14336" width="3.42578125" style="2" customWidth="1"/>
    <col min="14337" max="14337" width="27.42578125" style="2" customWidth="1"/>
    <col min="14338" max="14591" width="11.42578125" style="2"/>
    <col min="14592" max="14592" width="3.42578125" style="2" customWidth="1"/>
    <col min="14593" max="14593" width="27.42578125" style="2" customWidth="1"/>
    <col min="14594" max="14847" width="11.42578125" style="2"/>
    <col min="14848" max="14848" width="3.42578125" style="2" customWidth="1"/>
    <col min="14849" max="14849" width="27.42578125" style="2" customWidth="1"/>
    <col min="14850" max="15103" width="11.42578125" style="2"/>
    <col min="15104" max="15104" width="3.42578125" style="2" customWidth="1"/>
    <col min="15105" max="15105" width="27.42578125" style="2" customWidth="1"/>
    <col min="15106" max="15359" width="11.42578125" style="2"/>
    <col min="15360" max="15360" width="3.42578125" style="2" customWidth="1"/>
    <col min="15361" max="15361" width="27.42578125" style="2" customWidth="1"/>
    <col min="15362" max="15615" width="11.42578125" style="2"/>
    <col min="15616" max="15616" width="3.42578125" style="2" customWidth="1"/>
    <col min="15617" max="15617" width="27.42578125" style="2" customWidth="1"/>
    <col min="15618" max="15871" width="11.42578125" style="2"/>
    <col min="15872" max="15872" width="3.42578125" style="2" customWidth="1"/>
    <col min="15873" max="15873" width="27.42578125" style="2" customWidth="1"/>
    <col min="15874" max="16127" width="11.42578125" style="2"/>
    <col min="16128" max="16128" width="3.42578125" style="2" customWidth="1"/>
    <col min="16129" max="16129" width="27.42578125" style="2" customWidth="1"/>
    <col min="16130" max="16384" width="11.42578125" style="2"/>
  </cols>
  <sheetData>
    <row r="2" spans="1:16" ht="26.25" x14ac:dyDescent="0.2">
      <c r="A2" s="155" t="str">
        <f>ESPELHO!$C$3</f>
        <v>São Paulo Open de Beach Tennis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"/>
      <c r="M2" s="1"/>
      <c r="N2" s="1"/>
      <c r="O2" s="1"/>
      <c r="P2" s="1"/>
    </row>
    <row r="3" spans="1:16" x14ac:dyDescent="0.2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3"/>
      <c r="M3" s="3"/>
      <c r="N3" s="3"/>
      <c r="O3" s="3"/>
      <c r="P3" s="3"/>
    </row>
    <row r="4" spans="1:16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3.5" thickBo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x14ac:dyDescent="0.2">
      <c r="A6" s="104" t="s">
        <v>0</v>
      </c>
      <c r="B6" s="105"/>
      <c r="C6" s="106" t="s">
        <v>1</v>
      </c>
      <c r="D6" s="107"/>
      <c r="E6" s="108" t="s">
        <v>2</v>
      </c>
      <c r="F6" s="109"/>
      <c r="G6" s="110"/>
      <c r="H6" s="111"/>
      <c r="I6" s="109" t="s">
        <v>3</v>
      </c>
      <c r="J6" s="112"/>
      <c r="K6" s="4" t="s">
        <v>4</v>
      </c>
    </row>
    <row r="7" spans="1:16" ht="15.75" thickBot="1" x14ac:dyDescent="0.3">
      <c r="A7" s="113" t="str">
        <f>ESPELHO!$C$11</f>
        <v>Mista C</v>
      </c>
      <c r="B7" s="5"/>
      <c r="C7" s="157" t="str">
        <f>ESPELHO!$C$5</f>
        <v>Arena Nacional</v>
      </c>
      <c r="D7" s="157"/>
      <c r="E7" s="119" t="str">
        <f>ESPELHO!$C$7</f>
        <v>30/07 a 01/08</v>
      </c>
      <c r="F7" s="6"/>
      <c r="G7" s="6"/>
      <c r="H7" s="7"/>
      <c r="I7" s="158" t="str">
        <f>ESPELHO!$C$9</f>
        <v>Giovana Ciantelli</v>
      </c>
      <c r="J7" s="159"/>
      <c r="K7" s="8"/>
    </row>
    <row r="8" spans="1:16" ht="13.5" thickBot="1" x14ac:dyDescent="0.25">
      <c r="A8" s="114"/>
      <c r="B8" s="115"/>
      <c r="C8" s="116"/>
      <c r="D8" s="116" t="s">
        <v>5</v>
      </c>
      <c r="E8" s="116" t="s">
        <v>5</v>
      </c>
      <c r="F8" s="116"/>
      <c r="G8" s="116"/>
      <c r="H8" s="116"/>
      <c r="I8" s="116"/>
      <c r="J8" s="117"/>
      <c r="K8" s="118"/>
    </row>
    <row r="9" spans="1:16" x14ac:dyDescent="0.2">
      <c r="A9" s="9" t="s">
        <v>28</v>
      </c>
      <c r="E9" s="10"/>
      <c r="F9" s="11"/>
    </row>
    <row r="11" spans="1:16" x14ac:dyDescent="0.2">
      <c r="A11" s="153" t="s">
        <v>7</v>
      </c>
      <c r="B11" s="153" t="s">
        <v>8</v>
      </c>
      <c r="C11" s="153" t="s">
        <v>9</v>
      </c>
      <c r="D11" s="153" t="s">
        <v>10</v>
      </c>
      <c r="E11" s="12"/>
      <c r="F11" s="13"/>
      <c r="G11" s="153" t="s">
        <v>11</v>
      </c>
      <c r="H11" s="153" t="s">
        <v>12</v>
      </c>
      <c r="I11" s="14" t="s">
        <v>13</v>
      </c>
      <c r="J11" s="14" t="s">
        <v>14</v>
      </c>
    </row>
    <row r="12" spans="1:16" x14ac:dyDescent="0.2">
      <c r="A12" s="154"/>
      <c r="B12" s="154"/>
      <c r="C12" s="154"/>
      <c r="D12" s="154"/>
      <c r="E12" s="12"/>
      <c r="F12" s="15"/>
      <c r="G12" s="154"/>
      <c r="H12" s="154"/>
      <c r="I12" s="16" t="s">
        <v>15</v>
      </c>
      <c r="J12" s="16" t="s">
        <v>16</v>
      </c>
    </row>
    <row r="13" spans="1:16" x14ac:dyDescent="0.2">
      <c r="A13" s="17" t="str">
        <f>GERAL!A43</f>
        <v>A</v>
      </c>
      <c r="B13" s="18"/>
      <c r="C13" s="19"/>
      <c r="D13" s="19"/>
      <c r="E13" s="20"/>
      <c r="F13" s="21"/>
      <c r="G13" s="19"/>
      <c r="H13" s="19"/>
      <c r="I13" s="22"/>
      <c r="J13" s="22"/>
    </row>
    <row r="14" spans="1:16" x14ac:dyDescent="0.2">
      <c r="A14" s="145" t="str">
        <f>GERAL!A44</f>
        <v>Flavia Nogueira/           Fernando Santos</v>
      </c>
      <c r="B14" s="149"/>
      <c r="C14" s="147"/>
      <c r="D14" s="147"/>
      <c r="E14" s="23"/>
      <c r="F14" s="24"/>
      <c r="G14" s="147"/>
      <c r="H14" s="147"/>
      <c r="I14" s="147"/>
      <c r="J14" s="151"/>
    </row>
    <row r="15" spans="1:16" x14ac:dyDescent="0.2">
      <c r="A15" s="146"/>
      <c r="B15" s="150"/>
      <c r="C15" s="148"/>
      <c r="D15" s="148"/>
      <c r="E15" s="23"/>
      <c r="F15" s="24"/>
      <c r="G15" s="148"/>
      <c r="H15" s="148"/>
      <c r="I15" s="148"/>
      <c r="J15" s="152"/>
    </row>
    <row r="16" spans="1:16" x14ac:dyDescent="0.2">
      <c r="A16" s="25" t="str">
        <f>GERAL!A46</f>
        <v>B</v>
      </c>
      <c r="B16" s="26"/>
      <c r="C16" s="27"/>
      <c r="D16" s="28"/>
      <c r="E16" s="23"/>
      <c r="F16" s="24"/>
      <c r="G16" s="28"/>
      <c r="H16" s="28"/>
      <c r="I16" s="28"/>
      <c r="J16" s="19"/>
    </row>
    <row r="17" spans="1:10" x14ac:dyDescent="0.2">
      <c r="A17" s="145" t="str">
        <f>GERAL!A47</f>
        <v>Viviane Ferreira/           Rodolfo Baltra</v>
      </c>
      <c r="B17" s="147"/>
      <c r="C17" s="149"/>
      <c r="D17" s="147"/>
      <c r="E17" s="23"/>
      <c r="F17" s="24"/>
      <c r="G17" s="147"/>
      <c r="H17" s="147"/>
      <c r="I17" s="147"/>
      <c r="J17" s="151"/>
    </row>
    <row r="18" spans="1:10" x14ac:dyDescent="0.2">
      <c r="A18" s="146"/>
      <c r="B18" s="148"/>
      <c r="C18" s="150"/>
      <c r="D18" s="148"/>
      <c r="E18" s="23"/>
      <c r="F18" s="24"/>
      <c r="G18" s="148"/>
      <c r="H18" s="148"/>
      <c r="I18" s="148"/>
      <c r="J18" s="152"/>
    </row>
    <row r="19" spans="1:10" x14ac:dyDescent="0.2">
      <c r="A19" s="25" t="str">
        <f>GERAL!A49</f>
        <v>C</v>
      </c>
      <c r="B19" s="28"/>
      <c r="C19" s="26"/>
      <c r="D19" s="27"/>
      <c r="E19" s="23"/>
      <c r="F19" s="24"/>
      <c r="G19" s="28"/>
      <c r="H19" s="28"/>
      <c r="I19" s="28"/>
      <c r="J19" s="19"/>
    </row>
    <row r="20" spans="1:10" x14ac:dyDescent="0.2">
      <c r="A20" s="145" t="str">
        <f>GERAL!A50</f>
        <v>Rachel Jordan/            Pietro Ferrari</v>
      </c>
      <c r="B20" s="147"/>
      <c r="C20" s="147"/>
      <c r="D20" s="149"/>
      <c r="E20" s="23"/>
      <c r="F20" s="24"/>
      <c r="G20" s="147"/>
      <c r="H20" s="147"/>
      <c r="I20" s="147"/>
      <c r="J20" s="151"/>
    </row>
    <row r="21" spans="1:10" x14ac:dyDescent="0.2">
      <c r="A21" s="146"/>
      <c r="B21" s="148"/>
      <c r="C21" s="148"/>
      <c r="D21" s="150"/>
      <c r="E21" s="23"/>
      <c r="F21" s="24"/>
      <c r="G21" s="148"/>
      <c r="H21" s="148"/>
      <c r="I21" s="148"/>
      <c r="J21" s="152"/>
    </row>
    <row r="22" spans="1:10" ht="13.5" thickBot="1" x14ac:dyDescent="0.25">
      <c r="A22" s="29"/>
      <c r="B22" s="30"/>
      <c r="C22" s="30"/>
      <c r="D22" s="30"/>
      <c r="E22" s="30"/>
      <c r="F22" s="30"/>
      <c r="G22" s="30"/>
      <c r="H22" s="30"/>
      <c r="I22" s="30"/>
      <c r="J22" s="30"/>
    </row>
    <row r="23" spans="1:10" s="31" customFormat="1" ht="15" x14ac:dyDescent="0.25">
      <c r="D23" s="163" t="str">
        <f>A14</f>
        <v>Flavia Nogueira/           Fernando Santos</v>
      </c>
      <c r="E23" s="164"/>
      <c r="F23" s="167" t="s">
        <v>17</v>
      </c>
      <c r="G23" s="163" t="str">
        <f>A17</f>
        <v>Viviane Ferreira/           Rodolfo Baltra</v>
      </c>
      <c r="H23" s="164"/>
    </row>
    <row r="24" spans="1:10" s="31" customFormat="1" ht="15.75" thickBot="1" x14ac:dyDescent="0.3">
      <c r="D24" s="165"/>
      <c r="E24" s="166"/>
      <c r="F24" s="168"/>
      <c r="G24" s="165"/>
      <c r="H24" s="166"/>
    </row>
    <row r="25" spans="1:10" s="31" customFormat="1" ht="15.75" thickBot="1" x14ac:dyDescent="0.3"/>
    <row r="26" spans="1:10" s="31" customFormat="1" ht="15" x14ac:dyDescent="0.25">
      <c r="D26" s="163" t="str">
        <f>A17</f>
        <v>Viviane Ferreira/           Rodolfo Baltra</v>
      </c>
      <c r="E26" s="164"/>
      <c r="F26" s="167" t="s">
        <v>17</v>
      </c>
      <c r="G26" s="163" t="str">
        <f>A20</f>
        <v>Rachel Jordan/            Pietro Ferrari</v>
      </c>
      <c r="H26" s="164"/>
    </row>
    <row r="27" spans="1:10" s="31" customFormat="1" ht="15.75" thickBot="1" x14ac:dyDescent="0.3">
      <c r="D27" s="165"/>
      <c r="E27" s="166"/>
      <c r="F27" s="168"/>
      <c r="G27" s="165"/>
      <c r="H27" s="166"/>
    </row>
    <row r="28" spans="1:10" s="31" customFormat="1" ht="15.75" thickBot="1" x14ac:dyDescent="0.3"/>
    <row r="29" spans="1:10" s="31" customFormat="1" ht="15" x14ac:dyDescent="0.25">
      <c r="D29" s="163" t="str">
        <f>A20</f>
        <v>Rachel Jordan/            Pietro Ferrari</v>
      </c>
      <c r="E29" s="164"/>
      <c r="F29" s="167" t="s">
        <v>17</v>
      </c>
      <c r="G29" s="163" t="str">
        <f>A14</f>
        <v>Flavia Nogueira/           Fernando Santos</v>
      </c>
      <c r="H29" s="164"/>
    </row>
    <row r="30" spans="1:10" s="31" customFormat="1" ht="15.75" thickBot="1" x14ac:dyDescent="0.3">
      <c r="D30" s="165"/>
      <c r="E30" s="166"/>
      <c r="F30" s="168"/>
      <c r="G30" s="165"/>
      <c r="H30" s="166"/>
    </row>
    <row r="31" spans="1:10" x14ac:dyDescent="0.2">
      <c r="A31" s="29"/>
      <c r="B31" s="30"/>
      <c r="C31" s="30"/>
      <c r="D31" s="30"/>
      <c r="E31" s="30"/>
      <c r="F31" s="30"/>
      <c r="G31" s="30"/>
      <c r="H31" s="30"/>
      <c r="I31" s="30"/>
      <c r="J31" s="30"/>
    </row>
    <row r="35" spans="4:8" x14ac:dyDescent="0.2">
      <c r="D35" s="160"/>
      <c r="E35" s="160"/>
      <c r="F35" s="160"/>
      <c r="G35" s="160"/>
      <c r="H35" s="160"/>
    </row>
    <row r="36" spans="4:8" x14ac:dyDescent="0.2">
      <c r="D36" s="160"/>
      <c r="E36" s="160"/>
      <c r="F36" s="160"/>
      <c r="G36" s="160"/>
      <c r="H36" s="160"/>
    </row>
    <row r="37" spans="4:8" x14ac:dyDescent="0.2">
      <c r="E37" s="161" t="s">
        <v>38</v>
      </c>
      <c r="F37" s="161"/>
      <c r="G37" s="161"/>
    </row>
    <row r="38" spans="4:8" x14ac:dyDescent="0.2">
      <c r="E38" s="43"/>
      <c r="F38" s="43"/>
      <c r="G38" s="43"/>
    </row>
    <row r="40" spans="4:8" x14ac:dyDescent="0.2">
      <c r="D40" s="160"/>
      <c r="E40" s="160"/>
      <c r="F40" s="160"/>
      <c r="G40" s="160"/>
      <c r="H40" s="160"/>
    </row>
    <row r="41" spans="4:8" x14ac:dyDescent="0.2">
      <c r="D41" s="160"/>
      <c r="E41" s="160"/>
      <c r="F41" s="160"/>
      <c r="G41" s="160"/>
      <c r="H41" s="160"/>
    </row>
    <row r="42" spans="4:8" x14ac:dyDescent="0.2">
      <c r="E42" s="162" t="s">
        <v>39</v>
      </c>
      <c r="F42" s="162"/>
      <c r="G42" s="162"/>
    </row>
  </sheetData>
  <mergeCells count="47">
    <mergeCell ref="D29:E30"/>
    <mergeCell ref="F29:F30"/>
    <mergeCell ref="G29:H30"/>
    <mergeCell ref="I20:I21"/>
    <mergeCell ref="J20:J21"/>
    <mergeCell ref="D23:E24"/>
    <mergeCell ref="F23:F24"/>
    <mergeCell ref="G23:H24"/>
    <mergeCell ref="D26:E27"/>
    <mergeCell ref="F26:F27"/>
    <mergeCell ref="G26:H27"/>
    <mergeCell ref="H20:H21"/>
    <mergeCell ref="A20:A21"/>
    <mergeCell ref="B20:B21"/>
    <mergeCell ref="C20:C21"/>
    <mergeCell ref="D20:D21"/>
    <mergeCell ref="G20:G21"/>
    <mergeCell ref="H17:H18"/>
    <mergeCell ref="I17:I18"/>
    <mergeCell ref="J17:J18"/>
    <mergeCell ref="A14:A15"/>
    <mergeCell ref="B14:B15"/>
    <mergeCell ref="C14:C15"/>
    <mergeCell ref="D14:D15"/>
    <mergeCell ref="G14:G15"/>
    <mergeCell ref="H14:H15"/>
    <mergeCell ref="A17:A18"/>
    <mergeCell ref="B17:B18"/>
    <mergeCell ref="C17:C18"/>
    <mergeCell ref="D17:D18"/>
    <mergeCell ref="G17:G18"/>
    <mergeCell ref="D35:H36"/>
    <mergeCell ref="E37:G37"/>
    <mergeCell ref="D40:H41"/>
    <mergeCell ref="E42:G42"/>
    <mergeCell ref="A2:K2"/>
    <mergeCell ref="A3:K3"/>
    <mergeCell ref="C7:D7"/>
    <mergeCell ref="I7:J7"/>
    <mergeCell ref="A11:A12"/>
    <mergeCell ref="B11:B12"/>
    <mergeCell ref="C11:C12"/>
    <mergeCell ref="D11:D12"/>
    <mergeCell ref="G11:G12"/>
    <mergeCell ref="H11:H12"/>
    <mergeCell ref="I14:I15"/>
    <mergeCell ref="J14:J15"/>
  </mergeCells>
  <pageMargins left="0.511811024" right="0.511811024" top="0.78740157499999996" bottom="0.78740157499999996" header="0.31496062000000002" footer="0.31496062000000002"/>
  <pageSetup paperSize="9" scale="65" fitToWidth="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P42"/>
  <sheetViews>
    <sheetView topLeftCell="A21" workbookViewId="0">
      <selection activeCell="D35" sqref="D35:H36"/>
    </sheetView>
  </sheetViews>
  <sheetFormatPr defaultColWidth="11.42578125" defaultRowHeight="12.75" x14ac:dyDescent="0.2"/>
  <cols>
    <col min="1" max="1" width="21.5703125" style="2" customWidth="1"/>
    <col min="2" max="255" width="11.42578125" style="2"/>
    <col min="256" max="256" width="3.42578125" style="2" customWidth="1"/>
    <col min="257" max="257" width="27.42578125" style="2" customWidth="1"/>
    <col min="258" max="511" width="11.42578125" style="2"/>
    <col min="512" max="512" width="3.42578125" style="2" customWidth="1"/>
    <col min="513" max="513" width="27.42578125" style="2" customWidth="1"/>
    <col min="514" max="767" width="11.42578125" style="2"/>
    <col min="768" max="768" width="3.42578125" style="2" customWidth="1"/>
    <col min="769" max="769" width="27.42578125" style="2" customWidth="1"/>
    <col min="770" max="1023" width="11.42578125" style="2"/>
    <col min="1024" max="1024" width="3.42578125" style="2" customWidth="1"/>
    <col min="1025" max="1025" width="27.42578125" style="2" customWidth="1"/>
    <col min="1026" max="1279" width="11.42578125" style="2"/>
    <col min="1280" max="1280" width="3.42578125" style="2" customWidth="1"/>
    <col min="1281" max="1281" width="27.42578125" style="2" customWidth="1"/>
    <col min="1282" max="1535" width="11.42578125" style="2"/>
    <col min="1536" max="1536" width="3.42578125" style="2" customWidth="1"/>
    <col min="1537" max="1537" width="27.42578125" style="2" customWidth="1"/>
    <col min="1538" max="1791" width="11.42578125" style="2"/>
    <col min="1792" max="1792" width="3.42578125" style="2" customWidth="1"/>
    <col min="1793" max="1793" width="27.42578125" style="2" customWidth="1"/>
    <col min="1794" max="2047" width="11.42578125" style="2"/>
    <col min="2048" max="2048" width="3.42578125" style="2" customWidth="1"/>
    <col min="2049" max="2049" width="27.42578125" style="2" customWidth="1"/>
    <col min="2050" max="2303" width="11.42578125" style="2"/>
    <col min="2304" max="2304" width="3.42578125" style="2" customWidth="1"/>
    <col min="2305" max="2305" width="27.42578125" style="2" customWidth="1"/>
    <col min="2306" max="2559" width="11.42578125" style="2"/>
    <col min="2560" max="2560" width="3.42578125" style="2" customWidth="1"/>
    <col min="2561" max="2561" width="27.42578125" style="2" customWidth="1"/>
    <col min="2562" max="2815" width="11.42578125" style="2"/>
    <col min="2816" max="2816" width="3.42578125" style="2" customWidth="1"/>
    <col min="2817" max="2817" width="27.42578125" style="2" customWidth="1"/>
    <col min="2818" max="3071" width="11.42578125" style="2"/>
    <col min="3072" max="3072" width="3.42578125" style="2" customWidth="1"/>
    <col min="3073" max="3073" width="27.42578125" style="2" customWidth="1"/>
    <col min="3074" max="3327" width="11.42578125" style="2"/>
    <col min="3328" max="3328" width="3.42578125" style="2" customWidth="1"/>
    <col min="3329" max="3329" width="27.42578125" style="2" customWidth="1"/>
    <col min="3330" max="3583" width="11.42578125" style="2"/>
    <col min="3584" max="3584" width="3.42578125" style="2" customWidth="1"/>
    <col min="3585" max="3585" width="27.42578125" style="2" customWidth="1"/>
    <col min="3586" max="3839" width="11.42578125" style="2"/>
    <col min="3840" max="3840" width="3.42578125" style="2" customWidth="1"/>
    <col min="3841" max="3841" width="27.42578125" style="2" customWidth="1"/>
    <col min="3842" max="4095" width="11.42578125" style="2"/>
    <col min="4096" max="4096" width="3.42578125" style="2" customWidth="1"/>
    <col min="4097" max="4097" width="27.42578125" style="2" customWidth="1"/>
    <col min="4098" max="4351" width="11.42578125" style="2"/>
    <col min="4352" max="4352" width="3.42578125" style="2" customWidth="1"/>
    <col min="4353" max="4353" width="27.42578125" style="2" customWidth="1"/>
    <col min="4354" max="4607" width="11.42578125" style="2"/>
    <col min="4608" max="4608" width="3.42578125" style="2" customWidth="1"/>
    <col min="4609" max="4609" width="27.42578125" style="2" customWidth="1"/>
    <col min="4610" max="4863" width="11.42578125" style="2"/>
    <col min="4864" max="4864" width="3.42578125" style="2" customWidth="1"/>
    <col min="4865" max="4865" width="27.42578125" style="2" customWidth="1"/>
    <col min="4866" max="5119" width="11.42578125" style="2"/>
    <col min="5120" max="5120" width="3.42578125" style="2" customWidth="1"/>
    <col min="5121" max="5121" width="27.42578125" style="2" customWidth="1"/>
    <col min="5122" max="5375" width="11.42578125" style="2"/>
    <col min="5376" max="5376" width="3.42578125" style="2" customWidth="1"/>
    <col min="5377" max="5377" width="27.42578125" style="2" customWidth="1"/>
    <col min="5378" max="5631" width="11.42578125" style="2"/>
    <col min="5632" max="5632" width="3.42578125" style="2" customWidth="1"/>
    <col min="5633" max="5633" width="27.42578125" style="2" customWidth="1"/>
    <col min="5634" max="5887" width="11.42578125" style="2"/>
    <col min="5888" max="5888" width="3.42578125" style="2" customWidth="1"/>
    <col min="5889" max="5889" width="27.42578125" style="2" customWidth="1"/>
    <col min="5890" max="6143" width="11.42578125" style="2"/>
    <col min="6144" max="6144" width="3.42578125" style="2" customWidth="1"/>
    <col min="6145" max="6145" width="27.42578125" style="2" customWidth="1"/>
    <col min="6146" max="6399" width="11.42578125" style="2"/>
    <col min="6400" max="6400" width="3.42578125" style="2" customWidth="1"/>
    <col min="6401" max="6401" width="27.42578125" style="2" customWidth="1"/>
    <col min="6402" max="6655" width="11.42578125" style="2"/>
    <col min="6656" max="6656" width="3.42578125" style="2" customWidth="1"/>
    <col min="6657" max="6657" width="27.42578125" style="2" customWidth="1"/>
    <col min="6658" max="6911" width="11.42578125" style="2"/>
    <col min="6912" max="6912" width="3.42578125" style="2" customWidth="1"/>
    <col min="6913" max="6913" width="27.42578125" style="2" customWidth="1"/>
    <col min="6914" max="7167" width="11.42578125" style="2"/>
    <col min="7168" max="7168" width="3.42578125" style="2" customWidth="1"/>
    <col min="7169" max="7169" width="27.42578125" style="2" customWidth="1"/>
    <col min="7170" max="7423" width="11.42578125" style="2"/>
    <col min="7424" max="7424" width="3.42578125" style="2" customWidth="1"/>
    <col min="7425" max="7425" width="27.42578125" style="2" customWidth="1"/>
    <col min="7426" max="7679" width="11.42578125" style="2"/>
    <col min="7680" max="7680" width="3.42578125" style="2" customWidth="1"/>
    <col min="7681" max="7681" width="27.42578125" style="2" customWidth="1"/>
    <col min="7682" max="7935" width="11.42578125" style="2"/>
    <col min="7936" max="7936" width="3.42578125" style="2" customWidth="1"/>
    <col min="7937" max="7937" width="27.42578125" style="2" customWidth="1"/>
    <col min="7938" max="8191" width="11.42578125" style="2"/>
    <col min="8192" max="8192" width="3.42578125" style="2" customWidth="1"/>
    <col min="8193" max="8193" width="27.42578125" style="2" customWidth="1"/>
    <col min="8194" max="8447" width="11.42578125" style="2"/>
    <col min="8448" max="8448" width="3.42578125" style="2" customWidth="1"/>
    <col min="8449" max="8449" width="27.42578125" style="2" customWidth="1"/>
    <col min="8450" max="8703" width="11.42578125" style="2"/>
    <col min="8704" max="8704" width="3.42578125" style="2" customWidth="1"/>
    <col min="8705" max="8705" width="27.42578125" style="2" customWidth="1"/>
    <col min="8706" max="8959" width="11.42578125" style="2"/>
    <col min="8960" max="8960" width="3.42578125" style="2" customWidth="1"/>
    <col min="8961" max="8961" width="27.42578125" style="2" customWidth="1"/>
    <col min="8962" max="9215" width="11.42578125" style="2"/>
    <col min="9216" max="9216" width="3.42578125" style="2" customWidth="1"/>
    <col min="9217" max="9217" width="27.42578125" style="2" customWidth="1"/>
    <col min="9218" max="9471" width="11.42578125" style="2"/>
    <col min="9472" max="9472" width="3.42578125" style="2" customWidth="1"/>
    <col min="9473" max="9473" width="27.42578125" style="2" customWidth="1"/>
    <col min="9474" max="9727" width="11.42578125" style="2"/>
    <col min="9728" max="9728" width="3.42578125" style="2" customWidth="1"/>
    <col min="9729" max="9729" width="27.42578125" style="2" customWidth="1"/>
    <col min="9730" max="9983" width="11.42578125" style="2"/>
    <col min="9984" max="9984" width="3.42578125" style="2" customWidth="1"/>
    <col min="9985" max="9985" width="27.42578125" style="2" customWidth="1"/>
    <col min="9986" max="10239" width="11.42578125" style="2"/>
    <col min="10240" max="10240" width="3.42578125" style="2" customWidth="1"/>
    <col min="10241" max="10241" width="27.42578125" style="2" customWidth="1"/>
    <col min="10242" max="10495" width="11.42578125" style="2"/>
    <col min="10496" max="10496" width="3.42578125" style="2" customWidth="1"/>
    <col min="10497" max="10497" width="27.42578125" style="2" customWidth="1"/>
    <col min="10498" max="10751" width="11.42578125" style="2"/>
    <col min="10752" max="10752" width="3.42578125" style="2" customWidth="1"/>
    <col min="10753" max="10753" width="27.42578125" style="2" customWidth="1"/>
    <col min="10754" max="11007" width="11.42578125" style="2"/>
    <col min="11008" max="11008" width="3.42578125" style="2" customWidth="1"/>
    <col min="11009" max="11009" width="27.42578125" style="2" customWidth="1"/>
    <col min="11010" max="11263" width="11.42578125" style="2"/>
    <col min="11264" max="11264" width="3.42578125" style="2" customWidth="1"/>
    <col min="11265" max="11265" width="27.42578125" style="2" customWidth="1"/>
    <col min="11266" max="11519" width="11.42578125" style="2"/>
    <col min="11520" max="11520" width="3.42578125" style="2" customWidth="1"/>
    <col min="11521" max="11521" width="27.42578125" style="2" customWidth="1"/>
    <col min="11522" max="11775" width="11.42578125" style="2"/>
    <col min="11776" max="11776" width="3.42578125" style="2" customWidth="1"/>
    <col min="11777" max="11777" width="27.42578125" style="2" customWidth="1"/>
    <col min="11778" max="12031" width="11.42578125" style="2"/>
    <col min="12032" max="12032" width="3.42578125" style="2" customWidth="1"/>
    <col min="12033" max="12033" width="27.42578125" style="2" customWidth="1"/>
    <col min="12034" max="12287" width="11.42578125" style="2"/>
    <col min="12288" max="12288" width="3.42578125" style="2" customWidth="1"/>
    <col min="12289" max="12289" width="27.42578125" style="2" customWidth="1"/>
    <col min="12290" max="12543" width="11.42578125" style="2"/>
    <col min="12544" max="12544" width="3.42578125" style="2" customWidth="1"/>
    <col min="12545" max="12545" width="27.42578125" style="2" customWidth="1"/>
    <col min="12546" max="12799" width="11.42578125" style="2"/>
    <col min="12800" max="12800" width="3.42578125" style="2" customWidth="1"/>
    <col min="12801" max="12801" width="27.42578125" style="2" customWidth="1"/>
    <col min="12802" max="13055" width="11.42578125" style="2"/>
    <col min="13056" max="13056" width="3.42578125" style="2" customWidth="1"/>
    <col min="13057" max="13057" width="27.42578125" style="2" customWidth="1"/>
    <col min="13058" max="13311" width="11.42578125" style="2"/>
    <col min="13312" max="13312" width="3.42578125" style="2" customWidth="1"/>
    <col min="13313" max="13313" width="27.42578125" style="2" customWidth="1"/>
    <col min="13314" max="13567" width="11.42578125" style="2"/>
    <col min="13568" max="13568" width="3.42578125" style="2" customWidth="1"/>
    <col min="13569" max="13569" width="27.42578125" style="2" customWidth="1"/>
    <col min="13570" max="13823" width="11.42578125" style="2"/>
    <col min="13824" max="13824" width="3.42578125" style="2" customWidth="1"/>
    <col min="13825" max="13825" width="27.42578125" style="2" customWidth="1"/>
    <col min="13826" max="14079" width="11.42578125" style="2"/>
    <col min="14080" max="14080" width="3.42578125" style="2" customWidth="1"/>
    <col min="14081" max="14081" width="27.42578125" style="2" customWidth="1"/>
    <col min="14082" max="14335" width="11.42578125" style="2"/>
    <col min="14336" max="14336" width="3.42578125" style="2" customWidth="1"/>
    <col min="14337" max="14337" width="27.42578125" style="2" customWidth="1"/>
    <col min="14338" max="14591" width="11.42578125" style="2"/>
    <col min="14592" max="14592" width="3.42578125" style="2" customWidth="1"/>
    <col min="14593" max="14593" width="27.42578125" style="2" customWidth="1"/>
    <col min="14594" max="14847" width="11.42578125" style="2"/>
    <col min="14848" max="14848" width="3.42578125" style="2" customWidth="1"/>
    <col min="14849" max="14849" width="27.42578125" style="2" customWidth="1"/>
    <col min="14850" max="15103" width="11.42578125" style="2"/>
    <col min="15104" max="15104" width="3.42578125" style="2" customWidth="1"/>
    <col min="15105" max="15105" width="27.42578125" style="2" customWidth="1"/>
    <col min="15106" max="15359" width="11.42578125" style="2"/>
    <col min="15360" max="15360" width="3.42578125" style="2" customWidth="1"/>
    <col min="15361" max="15361" width="27.42578125" style="2" customWidth="1"/>
    <col min="15362" max="15615" width="11.42578125" style="2"/>
    <col min="15616" max="15616" width="3.42578125" style="2" customWidth="1"/>
    <col min="15617" max="15617" width="27.42578125" style="2" customWidth="1"/>
    <col min="15618" max="15871" width="11.42578125" style="2"/>
    <col min="15872" max="15872" width="3.42578125" style="2" customWidth="1"/>
    <col min="15873" max="15873" width="27.42578125" style="2" customWidth="1"/>
    <col min="15874" max="16127" width="11.42578125" style="2"/>
    <col min="16128" max="16128" width="3.42578125" style="2" customWidth="1"/>
    <col min="16129" max="16129" width="27.42578125" style="2" customWidth="1"/>
    <col min="16130" max="16384" width="11.42578125" style="2"/>
  </cols>
  <sheetData>
    <row r="2" spans="1:16" ht="26.25" x14ac:dyDescent="0.2">
      <c r="A2" s="155" t="str">
        <f>ESPELHO!$C$3</f>
        <v>São Paulo Open de Beach Tennis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34"/>
      <c r="M2" s="34"/>
      <c r="N2" s="34"/>
      <c r="O2" s="34"/>
      <c r="P2" s="34"/>
    </row>
    <row r="3" spans="1:16" x14ac:dyDescent="0.2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35"/>
      <c r="M3" s="35"/>
      <c r="N3" s="35"/>
      <c r="O3" s="35"/>
      <c r="P3" s="35"/>
    </row>
    <row r="4" spans="1:16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13.5" thickBot="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6" x14ac:dyDescent="0.2">
      <c r="A6" s="104" t="s">
        <v>0</v>
      </c>
      <c r="B6" s="105"/>
      <c r="C6" s="106" t="s">
        <v>1</v>
      </c>
      <c r="D6" s="107"/>
      <c r="E6" s="108" t="s">
        <v>2</v>
      </c>
      <c r="F6" s="109"/>
      <c r="G6" s="110"/>
      <c r="H6" s="111"/>
      <c r="I6" s="109" t="s">
        <v>3</v>
      </c>
      <c r="J6" s="112"/>
      <c r="K6" s="4" t="s">
        <v>4</v>
      </c>
    </row>
    <row r="7" spans="1:16" ht="15.75" thickBot="1" x14ac:dyDescent="0.3">
      <c r="A7" s="113" t="str">
        <f>ESPELHO!$C$11</f>
        <v>Mista C</v>
      </c>
      <c r="B7" s="5"/>
      <c r="C7" s="157" t="str">
        <f>ESPELHO!$C$5</f>
        <v>Arena Nacional</v>
      </c>
      <c r="D7" s="157"/>
      <c r="E7" s="119" t="str">
        <f>ESPELHO!$C$7</f>
        <v>30/07 a 01/08</v>
      </c>
      <c r="F7" s="6"/>
      <c r="G7" s="6"/>
      <c r="H7" s="7"/>
      <c r="I7" s="158" t="str">
        <f>ESPELHO!$C$9</f>
        <v>Giovana Ciantelli</v>
      </c>
      <c r="J7" s="159"/>
      <c r="K7" s="8"/>
    </row>
    <row r="8" spans="1:16" ht="13.5" thickBot="1" x14ac:dyDescent="0.25">
      <c r="A8" s="114"/>
      <c r="B8" s="115"/>
      <c r="C8" s="116"/>
      <c r="D8" s="116" t="s">
        <v>5</v>
      </c>
      <c r="E8" s="116" t="s">
        <v>5</v>
      </c>
      <c r="F8" s="116"/>
      <c r="G8" s="116"/>
      <c r="H8" s="116"/>
      <c r="I8" s="116"/>
      <c r="J8" s="117"/>
      <c r="K8" s="118"/>
    </row>
    <row r="9" spans="1:16" x14ac:dyDescent="0.2">
      <c r="A9" s="9" t="s">
        <v>31</v>
      </c>
      <c r="E9" s="10"/>
      <c r="F9" s="11"/>
    </row>
    <row r="11" spans="1:16" x14ac:dyDescent="0.2">
      <c r="A11" s="153" t="s">
        <v>7</v>
      </c>
      <c r="B11" s="153" t="s">
        <v>8</v>
      </c>
      <c r="C11" s="153" t="s">
        <v>9</v>
      </c>
      <c r="D11" s="153" t="s">
        <v>10</v>
      </c>
      <c r="E11" s="12"/>
      <c r="F11" s="13"/>
      <c r="G11" s="153" t="s">
        <v>11</v>
      </c>
      <c r="H11" s="153" t="s">
        <v>12</v>
      </c>
      <c r="I11" s="14" t="s">
        <v>13</v>
      </c>
      <c r="J11" s="14" t="s">
        <v>14</v>
      </c>
    </row>
    <row r="12" spans="1:16" x14ac:dyDescent="0.2">
      <c r="A12" s="154"/>
      <c r="B12" s="154"/>
      <c r="C12" s="154"/>
      <c r="D12" s="154"/>
      <c r="E12" s="12"/>
      <c r="F12" s="15"/>
      <c r="G12" s="154"/>
      <c r="H12" s="154"/>
      <c r="I12" s="16" t="s">
        <v>15</v>
      </c>
      <c r="J12" s="16" t="s">
        <v>16</v>
      </c>
    </row>
    <row r="13" spans="1:16" x14ac:dyDescent="0.2">
      <c r="A13" s="17" t="str">
        <f>GERAL!A58</f>
        <v>A</v>
      </c>
      <c r="B13" s="18"/>
      <c r="C13" s="19"/>
      <c r="D13" s="19"/>
      <c r="E13" s="20"/>
      <c r="F13" s="21"/>
      <c r="G13" s="19"/>
      <c r="H13" s="19"/>
      <c r="I13" s="22"/>
      <c r="J13" s="22"/>
    </row>
    <row r="14" spans="1:16" x14ac:dyDescent="0.2">
      <c r="A14" s="145" t="str">
        <f>GERAL!A59</f>
        <v>Paula Gregório/             Adriano Betinjane</v>
      </c>
      <c r="B14" s="149"/>
      <c r="C14" s="147"/>
      <c r="D14" s="147"/>
      <c r="E14" s="23"/>
      <c r="F14" s="24"/>
      <c r="G14" s="147"/>
      <c r="H14" s="147"/>
      <c r="I14" s="147"/>
      <c r="J14" s="151"/>
    </row>
    <row r="15" spans="1:16" x14ac:dyDescent="0.2">
      <c r="A15" s="146"/>
      <c r="B15" s="150"/>
      <c r="C15" s="148"/>
      <c r="D15" s="148"/>
      <c r="E15" s="23"/>
      <c r="F15" s="24"/>
      <c r="G15" s="148"/>
      <c r="H15" s="148"/>
      <c r="I15" s="148"/>
      <c r="J15" s="152"/>
    </row>
    <row r="16" spans="1:16" x14ac:dyDescent="0.2">
      <c r="A16" s="25" t="str">
        <f>GERAL!A61</f>
        <v>B</v>
      </c>
      <c r="B16" s="26"/>
      <c r="C16" s="27"/>
      <c r="D16" s="28"/>
      <c r="E16" s="23"/>
      <c r="F16" s="24"/>
      <c r="G16" s="28"/>
      <c r="H16" s="28"/>
      <c r="I16" s="28"/>
      <c r="J16" s="19"/>
    </row>
    <row r="17" spans="1:10" x14ac:dyDescent="0.2">
      <c r="A17" s="145" t="str">
        <f>GERAL!A62</f>
        <v>Caroline Vitti/          Luis Vitti</v>
      </c>
      <c r="B17" s="147"/>
      <c r="C17" s="149"/>
      <c r="D17" s="147"/>
      <c r="E17" s="23"/>
      <c r="F17" s="24"/>
      <c r="G17" s="147"/>
      <c r="H17" s="147"/>
      <c r="I17" s="147"/>
      <c r="J17" s="151"/>
    </row>
    <row r="18" spans="1:10" x14ac:dyDescent="0.2">
      <c r="A18" s="146"/>
      <c r="B18" s="148"/>
      <c r="C18" s="150"/>
      <c r="D18" s="148"/>
      <c r="E18" s="23"/>
      <c r="F18" s="24"/>
      <c r="G18" s="148"/>
      <c r="H18" s="148"/>
      <c r="I18" s="148"/>
      <c r="J18" s="152"/>
    </row>
    <row r="19" spans="1:10" x14ac:dyDescent="0.2">
      <c r="A19" s="25" t="str">
        <f>GERAL!A64</f>
        <v>C</v>
      </c>
      <c r="B19" s="28"/>
      <c r="C19" s="26"/>
      <c r="D19" s="27"/>
      <c r="E19" s="23"/>
      <c r="F19" s="24"/>
      <c r="G19" s="28"/>
      <c r="H19" s="28"/>
      <c r="I19" s="28"/>
      <c r="J19" s="19"/>
    </row>
    <row r="20" spans="1:10" x14ac:dyDescent="0.2">
      <c r="A20" s="145" t="str">
        <f>GERAL!A65</f>
        <v>Laetitia Rocha  /                  Renato Baldasso</v>
      </c>
      <c r="B20" s="147"/>
      <c r="C20" s="147"/>
      <c r="D20" s="149"/>
      <c r="E20" s="23"/>
      <c r="F20" s="24"/>
      <c r="G20" s="147"/>
      <c r="H20" s="147"/>
      <c r="I20" s="147"/>
      <c r="J20" s="151"/>
    </row>
    <row r="21" spans="1:10" x14ac:dyDescent="0.2">
      <c r="A21" s="146"/>
      <c r="B21" s="148"/>
      <c r="C21" s="148"/>
      <c r="D21" s="150"/>
      <c r="E21" s="23"/>
      <c r="F21" s="24"/>
      <c r="G21" s="148"/>
      <c r="H21" s="148"/>
      <c r="I21" s="148"/>
      <c r="J21" s="152"/>
    </row>
    <row r="22" spans="1:10" ht="13.5" thickBot="1" x14ac:dyDescent="0.25">
      <c r="A22" s="29"/>
      <c r="B22" s="30"/>
      <c r="C22" s="30"/>
      <c r="D22" s="30"/>
      <c r="E22" s="30"/>
      <c r="F22" s="30"/>
      <c r="G22" s="30"/>
      <c r="H22" s="30"/>
      <c r="I22" s="30"/>
      <c r="J22" s="30"/>
    </row>
    <row r="23" spans="1:10" s="31" customFormat="1" ht="15" x14ac:dyDescent="0.25">
      <c r="D23" s="163" t="str">
        <f>A14</f>
        <v>Paula Gregório/             Adriano Betinjane</v>
      </c>
      <c r="E23" s="164"/>
      <c r="F23" s="167" t="s">
        <v>17</v>
      </c>
      <c r="G23" s="163" t="str">
        <f>A17</f>
        <v>Caroline Vitti/          Luis Vitti</v>
      </c>
      <c r="H23" s="164"/>
    </row>
    <row r="24" spans="1:10" s="31" customFormat="1" ht="15.75" thickBot="1" x14ac:dyDescent="0.3">
      <c r="D24" s="165"/>
      <c r="E24" s="166"/>
      <c r="F24" s="168"/>
      <c r="G24" s="165"/>
      <c r="H24" s="166"/>
    </row>
    <row r="25" spans="1:10" s="31" customFormat="1" ht="15.75" thickBot="1" x14ac:dyDescent="0.3"/>
    <row r="26" spans="1:10" s="31" customFormat="1" ht="15" x14ac:dyDescent="0.25">
      <c r="D26" s="163" t="str">
        <f>A17</f>
        <v>Caroline Vitti/          Luis Vitti</v>
      </c>
      <c r="E26" s="164"/>
      <c r="F26" s="167" t="s">
        <v>17</v>
      </c>
      <c r="G26" s="163" t="str">
        <f>A20</f>
        <v>Laetitia Rocha  /                  Renato Baldasso</v>
      </c>
      <c r="H26" s="164"/>
    </row>
    <row r="27" spans="1:10" s="31" customFormat="1" ht="15.75" thickBot="1" x14ac:dyDescent="0.3">
      <c r="D27" s="165"/>
      <c r="E27" s="166"/>
      <c r="F27" s="168"/>
      <c r="G27" s="165"/>
      <c r="H27" s="166"/>
    </row>
    <row r="28" spans="1:10" s="31" customFormat="1" ht="15.75" thickBot="1" x14ac:dyDescent="0.3"/>
    <row r="29" spans="1:10" s="31" customFormat="1" ht="15" x14ac:dyDescent="0.25">
      <c r="D29" s="163" t="str">
        <f>A20</f>
        <v>Laetitia Rocha  /                  Renato Baldasso</v>
      </c>
      <c r="E29" s="164"/>
      <c r="F29" s="167" t="s">
        <v>17</v>
      </c>
      <c r="G29" s="163" t="str">
        <f>A14</f>
        <v>Paula Gregório/             Adriano Betinjane</v>
      </c>
      <c r="H29" s="164"/>
    </row>
    <row r="30" spans="1:10" s="31" customFormat="1" ht="15.75" thickBot="1" x14ac:dyDescent="0.3">
      <c r="D30" s="165"/>
      <c r="E30" s="166"/>
      <c r="F30" s="168"/>
      <c r="G30" s="165"/>
      <c r="H30" s="166"/>
    </row>
    <row r="31" spans="1:10" x14ac:dyDescent="0.2">
      <c r="A31" s="29"/>
      <c r="B31" s="30"/>
      <c r="C31" s="30"/>
      <c r="D31" s="30"/>
      <c r="E31" s="30"/>
      <c r="F31" s="30"/>
      <c r="G31" s="30"/>
      <c r="H31" s="30"/>
      <c r="I31" s="30"/>
      <c r="J31" s="30"/>
    </row>
    <row r="35" spans="4:8" x14ac:dyDescent="0.2">
      <c r="D35" s="160"/>
      <c r="E35" s="160"/>
      <c r="F35" s="160"/>
      <c r="G35" s="160"/>
      <c r="H35" s="160"/>
    </row>
    <row r="36" spans="4:8" x14ac:dyDescent="0.2">
      <c r="D36" s="160"/>
      <c r="E36" s="160"/>
      <c r="F36" s="160"/>
      <c r="G36" s="160"/>
      <c r="H36" s="160"/>
    </row>
    <row r="37" spans="4:8" x14ac:dyDescent="0.2">
      <c r="E37" s="161" t="s">
        <v>38</v>
      </c>
      <c r="F37" s="161"/>
      <c r="G37" s="161"/>
    </row>
    <row r="38" spans="4:8" x14ac:dyDescent="0.2">
      <c r="E38" s="43"/>
      <c r="F38" s="43"/>
      <c r="G38" s="43"/>
    </row>
    <row r="40" spans="4:8" x14ac:dyDescent="0.2">
      <c r="D40" s="160"/>
      <c r="E40" s="160"/>
      <c r="F40" s="160"/>
      <c r="G40" s="160"/>
      <c r="H40" s="160"/>
    </row>
    <row r="41" spans="4:8" x14ac:dyDescent="0.2">
      <c r="D41" s="160"/>
      <c r="E41" s="160"/>
      <c r="F41" s="160"/>
      <c r="G41" s="160"/>
      <c r="H41" s="160"/>
    </row>
    <row r="42" spans="4:8" x14ac:dyDescent="0.2">
      <c r="E42" s="162" t="s">
        <v>39</v>
      </c>
      <c r="F42" s="162"/>
      <c r="G42" s="162"/>
    </row>
  </sheetData>
  <mergeCells count="47">
    <mergeCell ref="A2:K2"/>
    <mergeCell ref="A3:K3"/>
    <mergeCell ref="C7:D7"/>
    <mergeCell ref="I7:J7"/>
    <mergeCell ref="A11:A12"/>
    <mergeCell ref="B11:B12"/>
    <mergeCell ref="C11:C12"/>
    <mergeCell ref="D11:D12"/>
    <mergeCell ref="G11:G12"/>
    <mergeCell ref="H11:H12"/>
    <mergeCell ref="I14:I15"/>
    <mergeCell ref="J14:J15"/>
    <mergeCell ref="A17:A18"/>
    <mergeCell ref="B17:B18"/>
    <mergeCell ref="C17:C18"/>
    <mergeCell ref="D17:D18"/>
    <mergeCell ref="G17:G18"/>
    <mergeCell ref="H17:H18"/>
    <mergeCell ref="I17:I18"/>
    <mergeCell ref="J17:J18"/>
    <mergeCell ref="A14:A15"/>
    <mergeCell ref="B14:B15"/>
    <mergeCell ref="C14:C15"/>
    <mergeCell ref="D14:D15"/>
    <mergeCell ref="G14:G15"/>
    <mergeCell ref="H14:H15"/>
    <mergeCell ref="D26:E27"/>
    <mergeCell ref="F26:F27"/>
    <mergeCell ref="G26:H27"/>
    <mergeCell ref="H20:H21"/>
    <mergeCell ref="A20:A21"/>
    <mergeCell ref="B20:B21"/>
    <mergeCell ref="C20:C21"/>
    <mergeCell ref="D20:D21"/>
    <mergeCell ref="G20:G21"/>
    <mergeCell ref="I20:I21"/>
    <mergeCell ref="J20:J21"/>
    <mergeCell ref="D23:E24"/>
    <mergeCell ref="F23:F24"/>
    <mergeCell ref="G23:H24"/>
    <mergeCell ref="D35:H36"/>
    <mergeCell ref="E37:G37"/>
    <mergeCell ref="D40:H41"/>
    <mergeCell ref="E42:G42"/>
    <mergeCell ref="D29:E30"/>
    <mergeCell ref="F29:F30"/>
    <mergeCell ref="G29:H30"/>
  </mergeCells>
  <pageMargins left="0.511811024" right="0.511811024" top="0.78740157499999996" bottom="0.78740157499999996" header="0.31496062000000002" footer="0.31496062000000002"/>
  <pageSetup paperSize="9" scale="65" fitToWidth="0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42"/>
  <sheetViews>
    <sheetView topLeftCell="A19" workbookViewId="0">
      <selection activeCell="D35" sqref="D35:H36"/>
    </sheetView>
  </sheetViews>
  <sheetFormatPr defaultColWidth="11.42578125" defaultRowHeight="12.75" x14ac:dyDescent="0.2"/>
  <cols>
    <col min="1" max="1" width="21.5703125" style="2" customWidth="1"/>
    <col min="2" max="255" width="11.42578125" style="2"/>
    <col min="256" max="256" width="3.42578125" style="2" customWidth="1"/>
    <col min="257" max="257" width="27.42578125" style="2" customWidth="1"/>
    <col min="258" max="511" width="11.42578125" style="2"/>
    <col min="512" max="512" width="3.42578125" style="2" customWidth="1"/>
    <col min="513" max="513" width="27.42578125" style="2" customWidth="1"/>
    <col min="514" max="767" width="11.42578125" style="2"/>
    <col min="768" max="768" width="3.42578125" style="2" customWidth="1"/>
    <col min="769" max="769" width="27.42578125" style="2" customWidth="1"/>
    <col min="770" max="1023" width="11.42578125" style="2"/>
    <col min="1024" max="1024" width="3.42578125" style="2" customWidth="1"/>
    <col min="1025" max="1025" width="27.42578125" style="2" customWidth="1"/>
    <col min="1026" max="1279" width="11.42578125" style="2"/>
    <col min="1280" max="1280" width="3.42578125" style="2" customWidth="1"/>
    <col min="1281" max="1281" width="27.42578125" style="2" customWidth="1"/>
    <col min="1282" max="1535" width="11.42578125" style="2"/>
    <col min="1536" max="1536" width="3.42578125" style="2" customWidth="1"/>
    <col min="1537" max="1537" width="27.42578125" style="2" customWidth="1"/>
    <col min="1538" max="1791" width="11.42578125" style="2"/>
    <col min="1792" max="1792" width="3.42578125" style="2" customWidth="1"/>
    <col min="1793" max="1793" width="27.42578125" style="2" customWidth="1"/>
    <col min="1794" max="2047" width="11.42578125" style="2"/>
    <col min="2048" max="2048" width="3.42578125" style="2" customWidth="1"/>
    <col min="2049" max="2049" width="27.42578125" style="2" customWidth="1"/>
    <col min="2050" max="2303" width="11.42578125" style="2"/>
    <col min="2304" max="2304" width="3.42578125" style="2" customWidth="1"/>
    <col min="2305" max="2305" width="27.42578125" style="2" customWidth="1"/>
    <col min="2306" max="2559" width="11.42578125" style="2"/>
    <col min="2560" max="2560" width="3.42578125" style="2" customWidth="1"/>
    <col min="2561" max="2561" width="27.42578125" style="2" customWidth="1"/>
    <col min="2562" max="2815" width="11.42578125" style="2"/>
    <col min="2816" max="2816" width="3.42578125" style="2" customWidth="1"/>
    <col min="2817" max="2817" width="27.42578125" style="2" customWidth="1"/>
    <col min="2818" max="3071" width="11.42578125" style="2"/>
    <col min="3072" max="3072" width="3.42578125" style="2" customWidth="1"/>
    <col min="3073" max="3073" width="27.42578125" style="2" customWidth="1"/>
    <col min="3074" max="3327" width="11.42578125" style="2"/>
    <col min="3328" max="3328" width="3.42578125" style="2" customWidth="1"/>
    <col min="3329" max="3329" width="27.42578125" style="2" customWidth="1"/>
    <col min="3330" max="3583" width="11.42578125" style="2"/>
    <col min="3584" max="3584" width="3.42578125" style="2" customWidth="1"/>
    <col min="3585" max="3585" width="27.42578125" style="2" customWidth="1"/>
    <col min="3586" max="3839" width="11.42578125" style="2"/>
    <col min="3840" max="3840" width="3.42578125" style="2" customWidth="1"/>
    <col min="3841" max="3841" width="27.42578125" style="2" customWidth="1"/>
    <col min="3842" max="4095" width="11.42578125" style="2"/>
    <col min="4096" max="4096" width="3.42578125" style="2" customWidth="1"/>
    <col min="4097" max="4097" width="27.42578125" style="2" customWidth="1"/>
    <col min="4098" max="4351" width="11.42578125" style="2"/>
    <col min="4352" max="4352" width="3.42578125" style="2" customWidth="1"/>
    <col min="4353" max="4353" width="27.42578125" style="2" customWidth="1"/>
    <col min="4354" max="4607" width="11.42578125" style="2"/>
    <col min="4608" max="4608" width="3.42578125" style="2" customWidth="1"/>
    <col min="4609" max="4609" width="27.42578125" style="2" customWidth="1"/>
    <col min="4610" max="4863" width="11.42578125" style="2"/>
    <col min="4864" max="4864" width="3.42578125" style="2" customWidth="1"/>
    <col min="4865" max="4865" width="27.42578125" style="2" customWidth="1"/>
    <col min="4866" max="5119" width="11.42578125" style="2"/>
    <col min="5120" max="5120" width="3.42578125" style="2" customWidth="1"/>
    <col min="5121" max="5121" width="27.42578125" style="2" customWidth="1"/>
    <col min="5122" max="5375" width="11.42578125" style="2"/>
    <col min="5376" max="5376" width="3.42578125" style="2" customWidth="1"/>
    <col min="5377" max="5377" width="27.42578125" style="2" customWidth="1"/>
    <col min="5378" max="5631" width="11.42578125" style="2"/>
    <col min="5632" max="5632" width="3.42578125" style="2" customWidth="1"/>
    <col min="5633" max="5633" width="27.42578125" style="2" customWidth="1"/>
    <col min="5634" max="5887" width="11.42578125" style="2"/>
    <col min="5888" max="5888" width="3.42578125" style="2" customWidth="1"/>
    <col min="5889" max="5889" width="27.42578125" style="2" customWidth="1"/>
    <col min="5890" max="6143" width="11.42578125" style="2"/>
    <col min="6144" max="6144" width="3.42578125" style="2" customWidth="1"/>
    <col min="6145" max="6145" width="27.42578125" style="2" customWidth="1"/>
    <col min="6146" max="6399" width="11.42578125" style="2"/>
    <col min="6400" max="6400" width="3.42578125" style="2" customWidth="1"/>
    <col min="6401" max="6401" width="27.42578125" style="2" customWidth="1"/>
    <col min="6402" max="6655" width="11.42578125" style="2"/>
    <col min="6656" max="6656" width="3.42578125" style="2" customWidth="1"/>
    <col min="6657" max="6657" width="27.42578125" style="2" customWidth="1"/>
    <col min="6658" max="6911" width="11.42578125" style="2"/>
    <col min="6912" max="6912" width="3.42578125" style="2" customWidth="1"/>
    <col min="6913" max="6913" width="27.42578125" style="2" customWidth="1"/>
    <col min="6914" max="7167" width="11.42578125" style="2"/>
    <col min="7168" max="7168" width="3.42578125" style="2" customWidth="1"/>
    <col min="7169" max="7169" width="27.42578125" style="2" customWidth="1"/>
    <col min="7170" max="7423" width="11.42578125" style="2"/>
    <col min="7424" max="7424" width="3.42578125" style="2" customWidth="1"/>
    <col min="7425" max="7425" width="27.42578125" style="2" customWidth="1"/>
    <col min="7426" max="7679" width="11.42578125" style="2"/>
    <col min="7680" max="7680" width="3.42578125" style="2" customWidth="1"/>
    <col min="7681" max="7681" width="27.42578125" style="2" customWidth="1"/>
    <col min="7682" max="7935" width="11.42578125" style="2"/>
    <col min="7936" max="7936" width="3.42578125" style="2" customWidth="1"/>
    <col min="7937" max="7937" width="27.42578125" style="2" customWidth="1"/>
    <col min="7938" max="8191" width="11.42578125" style="2"/>
    <col min="8192" max="8192" width="3.42578125" style="2" customWidth="1"/>
    <col min="8193" max="8193" width="27.42578125" style="2" customWidth="1"/>
    <col min="8194" max="8447" width="11.42578125" style="2"/>
    <col min="8448" max="8448" width="3.42578125" style="2" customWidth="1"/>
    <col min="8449" max="8449" width="27.42578125" style="2" customWidth="1"/>
    <col min="8450" max="8703" width="11.42578125" style="2"/>
    <col min="8704" max="8704" width="3.42578125" style="2" customWidth="1"/>
    <col min="8705" max="8705" width="27.42578125" style="2" customWidth="1"/>
    <col min="8706" max="8959" width="11.42578125" style="2"/>
    <col min="8960" max="8960" width="3.42578125" style="2" customWidth="1"/>
    <col min="8961" max="8961" width="27.42578125" style="2" customWidth="1"/>
    <col min="8962" max="9215" width="11.42578125" style="2"/>
    <col min="9216" max="9216" width="3.42578125" style="2" customWidth="1"/>
    <col min="9217" max="9217" width="27.42578125" style="2" customWidth="1"/>
    <col min="9218" max="9471" width="11.42578125" style="2"/>
    <col min="9472" max="9472" width="3.42578125" style="2" customWidth="1"/>
    <col min="9473" max="9473" width="27.42578125" style="2" customWidth="1"/>
    <col min="9474" max="9727" width="11.42578125" style="2"/>
    <col min="9728" max="9728" width="3.42578125" style="2" customWidth="1"/>
    <col min="9729" max="9729" width="27.42578125" style="2" customWidth="1"/>
    <col min="9730" max="9983" width="11.42578125" style="2"/>
    <col min="9984" max="9984" width="3.42578125" style="2" customWidth="1"/>
    <col min="9985" max="9985" width="27.42578125" style="2" customWidth="1"/>
    <col min="9986" max="10239" width="11.42578125" style="2"/>
    <col min="10240" max="10240" width="3.42578125" style="2" customWidth="1"/>
    <col min="10241" max="10241" width="27.42578125" style="2" customWidth="1"/>
    <col min="10242" max="10495" width="11.42578125" style="2"/>
    <col min="10496" max="10496" width="3.42578125" style="2" customWidth="1"/>
    <col min="10497" max="10497" width="27.42578125" style="2" customWidth="1"/>
    <col min="10498" max="10751" width="11.42578125" style="2"/>
    <col min="10752" max="10752" width="3.42578125" style="2" customWidth="1"/>
    <col min="10753" max="10753" width="27.42578125" style="2" customWidth="1"/>
    <col min="10754" max="11007" width="11.42578125" style="2"/>
    <col min="11008" max="11008" width="3.42578125" style="2" customWidth="1"/>
    <col min="11009" max="11009" width="27.42578125" style="2" customWidth="1"/>
    <col min="11010" max="11263" width="11.42578125" style="2"/>
    <col min="11264" max="11264" width="3.42578125" style="2" customWidth="1"/>
    <col min="11265" max="11265" width="27.42578125" style="2" customWidth="1"/>
    <col min="11266" max="11519" width="11.42578125" style="2"/>
    <col min="11520" max="11520" width="3.42578125" style="2" customWidth="1"/>
    <col min="11521" max="11521" width="27.42578125" style="2" customWidth="1"/>
    <col min="11522" max="11775" width="11.42578125" style="2"/>
    <col min="11776" max="11776" width="3.42578125" style="2" customWidth="1"/>
    <col min="11777" max="11777" width="27.42578125" style="2" customWidth="1"/>
    <col min="11778" max="12031" width="11.42578125" style="2"/>
    <col min="12032" max="12032" width="3.42578125" style="2" customWidth="1"/>
    <col min="12033" max="12033" width="27.42578125" style="2" customWidth="1"/>
    <col min="12034" max="12287" width="11.42578125" style="2"/>
    <col min="12288" max="12288" width="3.42578125" style="2" customWidth="1"/>
    <col min="12289" max="12289" width="27.42578125" style="2" customWidth="1"/>
    <col min="12290" max="12543" width="11.42578125" style="2"/>
    <col min="12544" max="12544" width="3.42578125" style="2" customWidth="1"/>
    <col min="12545" max="12545" width="27.42578125" style="2" customWidth="1"/>
    <col min="12546" max="12799" width="11.42578125" style="2"/>
    <col min="12800" max="12800" width="3.42578125" style="2" customWidth="1"/>
    <col min="12801" max="12801" width="27.42578125" style="2" customWidth="1"/>
    <col min="12802" max="13055" width="11.42578125" style="2"/>
    <col min="13056" max="13056" width="3.42578125" style="2" customWidth="1"/>
    <col min="13057" max="13057" width="27.42578125" style="2" customWidth="1"/>
    <col min="13058" max="13311" width="11.42578125" style="2"/>
    <col min="13312" max="13312" width="3.42578125" style="2" customWidth="1"/>
    <col min="13313" max="13313" width="27.42578125" style="2" customWidth="1"/>
    <col min="13314" max="13567" width="11.42578125" style="2"/>
    <col min="13568" max="13568" width="3.42578125" style="2" customWidth="1"/>
    <col min="13569" max="13569" width="27.42578125" style="2" customWidth="1"/>
    <col min="13570" max="13823" width="11.42578125" style="2"/>
    <col min="13824" max="13824" width="3.42578125" style="2" customWidth="1"/>
    <col min="13825" max="13825" width="27.42578125" style="2" customWidth="1"/>
    <col min="13826" max="14079" width="11.42578125" style="2"/>
    <col min="14080" max="14080" width="3.42578125" style="2" customWidth="1"/>
    <col min="14081" max="14081" width="27.42578125" style="2" customWidth="1"/>
    <col min="14082" max="14335" width="11.42578125" style="2"/>
    <col min="14336" max="14336" width="3.42578125" style="2" customWidth="1"/>
    <col min="14337" max="14337" width="27.42578125" style="2" customWidth="1"/>
    <col min="14338" max="14591" width="11.42578125" style="2"/>
    <col min="14592" max="14592" width="3.42578125" style="2" customWidth="1"/>
    <col min="14593" max="14593" width="27.42578125" style="2" customWidth="1"/>
    <col min="14594" max="14847" width="11.42578125" style="2"/>
    <col min="14848" max="14848" width="3.42578125" style="2" customWidth="1"/>
    <col min="14849" max="14849" width="27.42578125" style="2" customWidth="1"/>
    <col min="14850" max="15103" width="11.42578125" style="2"/>
    <col min="15104" max="15104" width="3.42578125" style="2" customWidth="1"/>
    <col min="15105" max="15105" width="27.42578125" style="2" customWidth="1"/>
    <col min="15106" max="15359" width="11.42578125" style="2"/>
    <col min="15360" max="15360" width="3.42578125" style="2" customWidth="1"/>
    <col min="15361" max="15361" width="27.42578125" style="2" customWidth="1"/>
    <col min="15362" max="15615" width="11.42578125" style="2"/>
    <col min="15616" max="15616" width="3.42578125" style="2" customWidth="1"/>
    <col min="15617" max="15617" width="27.42578125" style="2" customWidth="1"/>
    <col min="15618" max="15871" width="11.42578125" style="2"/>
    <col min="15872" max="15872" width="3.42578125" style="2" customWidth="1"/>
    <col min="15873" max="15873" width="27.42578125" style="2" customWidth="1"/>
    <col min="15874" max="16127" width="11.42578125" style="2"/>
    <col min="16128" max="16128" width="3.42578125" style="2" customWidth="1"/>
    <col min="16129" max="16129" width="27.42578125" style="2" customWidth="1"/>
    <col min="16130" max="16384" width="11.42578125" style="2"/>
  </cols>
  <sheetData>
    <row r="2" spans="1:16" ht="26.25" x14ac:dyDescent="0.2">
      <c r="A2" s="155" t="str">
        <f>ESPELHO!$C$3</f>
        <v>São Paulo Open de Beach Tennis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36"/>
      <c r="M2" s="36"/>
      <c r="N2" s="36"/>
      <c r="O2" s="36"/>
      <c r="P2" s="36"/>
    </row>
    <row r="3" spans="1:16" x14ac:dyDescent="0.2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37"/>
      <c r="M3" s="37"/>
      <c r="N3" s="37"/>
      <c r="O3" s="37"/>
      <c r="P3" s="37"/>
    </row>
    <row r="4" spans="1:16" x14ac:dyDescent="0.2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13.5" thickBot="1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16" x14ac:dyDescent="0.2">
      <c r="A6" s="104" t="s">
        <v>0</v>
      </c>
      <c r="B6" s="105"/>
      <c r="C6" s="106" t="s">
        <v>1</v>
      </c>
      <c r="D6" s="107"/>
      <c r="E6" s="108" t="s">
        <v>2</v>
      </c>
      <c r="F6" s="109"/>
      <c r="G6" s="110"/>
      <c r="H6" s="111"/>
      <c r="I6" s="109" t="s">
        <v>3</v>
      </c>
      <c r="J6" s="112"/>
      <c r="K6" s="4" t="s">
        <v>4</v>
      </c>
    </row>
    <row r="7" spans="1:16" ht="15.75" thickBot="1" x14ac:dyDescent="0.3">
      <c r="A7" s="113" t="str">
        <f>ESPELHO!$C$11</f>
        <v>Mista C</v>
      </c>
      <c r="B7" s="5"/>
      <c r="C7" s="157" t="str">
        <f>ESPELHO!$C$5</f>
        <v>Arena Nacional</v>
      </c>
      <c r="D7" s="157"/>
      <c r="E7" s="119" t="str">
        <f>ESPELHO!$C$7</f>
        <v>30/07 a 01/08</v>
      </c>
      <c r="F7" s="6"/>
      <c r="G7" s="6"/>
      <c r="H7" s="7"/>
      <c r="I7" s="158" t="str">
        <f>ESPELHO!$C$9</f>
        <v>Giovana Ciantelli</v>
      </c>
      <c r="J7" s="159"/>
      <c r="K7" s="8"/>
    </row>
    <row r="8" spans="1:16" ht="13.5" thickBot="1" x14ac:dyDescent="0.25">
      <c r="A8" s="114"/>
      <c r="B8" s="115"/>
      <c r="C8" s="116"/>
      <c r="D8" s="116" t="s">
        <v>5</v>
      </c>
      <c r="E8" s="116" t="s">
        <v>5</v>
      </c>
      <c r="F8" s="116"/>
      <c r="G8" s="116"/>
      <c r="H8" s="116"/>
      <c r="I8" s="116"/>
      <c r="J8" s="117"/>
      <c r="K8" s="118"/>
    </row>
    <row r="9" spans="1:16" x14ac:dyDescent="0.2">
      <c r="A9" s="9" t="s">
        <v>33</v>
      </c>
      <c r="E9" s="10"/>
      <c r="F9" s="11"/>
    </row>
    <row r="11" spans="1:16" x14ac:dyDescent="0.2">
      <c r="A11" s="153" t="s">
        <v>7</v>
      </c>
      <c r="B11" s="153" t="s">
        <v>8</v>
      </c>
      <c r="C11" s="153" t="s">
        <v>9</v>
      </c>
      <c r="D11" s="153" t="s">
        <v>10</v>
      </c>
      <c r="E11" s="12"/>
      <c r="F11" s="13"/>
      <c r="G11" s="153" t="s">
        <v>11</v>
      </c>
      <c r="H11" s="153" t="s">
        <v>12</v>
      </c>
      <c r="I11" s="14" t="s">
        <v>13</v>
      </c>
      <c r="J11" s="14" t="s">
        <v>14</v>
      </c>
    </row>
    <row r="12" spans="1:16" x14ac:dyDescent="0.2">
      <c r="A12" s="154"/>
      <c r="B12" s="154"/>
      <c r="C12" s="154"/>
      <c r="D12" s="154"/>
      <c r="E12" s="12"/>
      <c r="F12" s="15"/>
      <c r="G12" s="154"/>
      <c r="H12" s="154"/>
      <c r="I12" s="16" t="s">
        <v>15</v>
      </c>
      <c r="J12" s="16" t="s">
        <v>16</v>
      </c>
    </row>
    <row r="13" spans="1:16" x14ac:dyDescent="0.2">
      <c r="A13" s="17" t="str">
        <f>GERAL!A73</f>
        <v>A</v>
      </c>
      <c r="B13" s="18"/>
      <c r="C13" s="19"/>
      <c r="D13" s="19"/>
      <c r="E13" s="20"/>
      <c r="F13" s="21"/>
      <c r="G13" s="19"/>
      <c r="H13" s="19"/>
      <c r="I13" s="22"/>
      <c r="J13" s="22"/>
    </row>
    <row r="14" spans="1:16" x14ac:dyDescent="0.2">
      <c r="A14" s="145" t="str">
        <f>GERAL!A74</f>
        <v>Sofia Tejada/            Felipe Tejada</v>
      </c>
      <c r="B14" s="149"/>
      <c r="C14" s="147"/>
      <c r="D14" s="147"/>
      <c r="E14" s="23"/>
      <c r="F14" s="24"/>
      <c r="G14" s="147"/>
      <c r="H14" s="147"/>
      <c r="I14" s="147"/>
      <c r="J14" s="151"/>
    </row>
    <row r="15" spans="1:16" x14ac:dyDescent="0.2">
      <c r="A15" s="146"/>
      <c r="B15" s="150"/>
      <c r="C15" s="148"/>
      <c r="D15" s="148"/>
      <c r="E15" s="23"/>
      <c r="F15" s="24"/>
      <c r="G15" s="148"/>
      <c r="H15" s="148"/>
      <c r="I15" s="148"/>
      <c r="J15" s="152"/>
    </row>
    <row r="16" spans="1:16" x14ac:dyDescent="0.2">
      <c r="A16" s="25" t="str">
        <f>GERAL!A76</f>
        <v>B</v>
      </c>
      <c r="B16" s="26"/>
      <c r="C16" s="27"/>
      <c r="D16" s="28"/>
      <c r="E16" s="23"/>
      <c r="F16" s="24"/>
      <c r="G16" s="28"/>
      <c r="H16" s="28"/>
      <c r="I16" s="28"/>
      <c r="J16" s="19"/>
    </row>
    <row r="17" spans="1:10" x14ac:dyDescent="0.2">
      <c r="A17" s="145" t="str">
        <f>GERAL!A77</f>
        <v>Nathalia Relvas/          Mateus Pilli</v>
      </c>
      <c r="B17" s="147"/>
      <c r="C17" s="149"/>
      <c r="D17" s="147"/>
      <c r="E17" s="23"/>
      <c r="F17" s="24"/>
      <c r="G17" s="147"/>
      <c r="H17" s="147"/>
      <c r="I17" s="147"/>
      <c r="J17" s="151"/>
    </row>
    <row r="18" spans="1:10" x14ac:dyDescent="0.2">
      <c r="A18" s="146"/>
      <c r="B18" s="148"/>
      <c r="C18" s="150"/>
      <c r="D18" s="148"/>
      <c r="E18" s="23"/>
      <c r="F18" s="24"/>
      <c r="G18" s="148"/>
      <c r="H18" s="148"/>
      <c r="I18" s="148"/>
      <c r="J18" s="152"/>
    </row>
    <row r="19" spans="1:10" x14ac:dyDescent="0.2">
      <c r="A19" s="25" t="str">
        <f>GERAL!A79</f>
        <v>C</v>
      </c>
      <c r="B19" s="28"/>
      <c r="C19" s="26"/>
      <c r="D19" s="27"/>
      <c r="E19" s="23"/>
      <c r="F19" s="24"/>
      <c r="G19" s="28"/>
      <c r="H19" s="28"/>
      <c r="I19" s="28"/>
      <c r="J19" s="19"/>
    </row>
    <row r="20" spans="1:10" x14ac:dyDescent="0.2">
      <c r="A20" s="145" t="str">
        <f>GERAL!A80</f>
        <v>Caroline Luccarini/              Carlos Chagas</v>
      </c>
      <c r="B20" s="147"/>
      <c r="C20" s="147"/>
      <c r="D20" s="149"/>
      <c r="E20" s="23"/>
      <c r="F20" s="24"/>
      <c r="G20" s="147"/>
      <c r="H20" s="147"/>
      <c r="I20" s="147"/>
      <c r="J20" s="151"/>
    </row>
    <row r="21" spans="1:10" x14ac:dyDescent="0.2">
      <c r="A21" s="146"/>
      <c r="B21" s="148"/>
      <c r="C21" s="148"/>
      <c r="D21" s="150"/>
      <c r="E21" s="23"/>
      <c r="F21" s="24"/>
      <c r="G21" s="148"/>
      <c r="H21" s="148"/>
      <c r="I21" s="148"/>
      <c r="J21" s="152"/>
    </row>
    <row r="22" spans="1:10" ht="13.5" thickBot="1" x14ac:dyDescent="0.25">
      <c r="A22" s="29"/>
      <c r="B22" s="30"/>
      <c r="C22" s="30"/>
      <c r="D22" s="30"/>
      <c r="E22" s="30"/>
      <c r="F22" s="30"/>
      <c r="G22" s="30"/>
      <c r="H22" s="30"/>
      <c r="I22" s="30"/>
      <c r="J22" s="30"/>
    </row>
    <row r="23" spans="1:10" s="31" customFormat="1" ht="15" x14ac:dyDescent="0.25">
      <c r="D23" s="163" t="str">
        <f>A14</f>
        <v>Sofia Tejada/            Felipe Tejada</v>
      </c>
      <c r="E23" s="164"/>
      <c r="F23" s="167" t="s">
        <v>17</v>
      </c>
      <c r="G23" s="163" t="str">
        <f>A17</f>
        <v>Nathalia Relvas/          Mateus Pilli</v>
      </c>
      <c r="H23" s="164"/>
    </row>
    <row r="24" spans="1:10" s="31" customFormat="1" ht="15.75" thickBot="1" x14ac:dyDescent="0.3">
      <c r="D24" s="165"/>
      <c r="E24" s="166"/>
      <c r="F24" s="168"/>
      <c r="G24" s="165"/>
      <c r="H24" s="166"/>
    </row>
    <row r="25" spans="1:10" s="31" customFormat="1" ht="15.75" thickBot="1" x14ac:dyDescent="0.3"/>
    <row r="26" spans="1:10" s="31" customFormat="1" ht="15" x14ac:dyDescent="0.25">
      <c r="D26" s="163" t="str">
        <f>A17</f>
        <v>Nathalia Relvas/          Mateus Pilli</v>
      </c>
      <c r="E26" s="164"/>
      <c r="F26" s="167" t="s">
        <v>17</v>
      </c>
      <c r="G26" s="163" t="str">
        <f>A20</f>
        <v>Caroline Luccarini/              Carlos Chagas</v>
      </c>
      <c r="H26" s="164"/>
    </row>
    <row r="27" spans="1:10" s="31" customFormat="1" ht="15.75" thickBot="1" x14ac:dyDescent="0.3">
      <c r="D27" s="165"/>
      <c r="E27" s="166"/>
      <c r="F27" s="168"/>
      <c r="G27" s="165"/>
      <c r="H27" s="166"/>
    </row>
    <row r="28" spans="1:10" s="31" customFormat="1" ht="15.75" thickBot="1" x14ac:dyDescent="0.3"/>
    <row r="29" spans="1:10" s="31" customFormat="1" ht="15" x14ac:dyDescent="0.25">
      <c r="D29" s="163" t="str">
        <f>A20</f>
        <v>Caroline Luccarini/              Carlos Chagas</v>
      </c>
      <c r="E29" s="164"/>
      <c r="F29" s="167" t="s">
        <v>17</v>
      </c>
      <c r="G29" s="163" t="str">
        <f>A14</f>
        <v>Sofia Tejada/            Felipe Tejada</v>
      </c>
      <c r="H29" s="164"/>
    </row>
    <row r="30" spans="1:10" s="31" customFormat="1" ht="15.75" thickBot="1" x14ac:dyDescent="0.3">
      <c r="D30" s="165"/>
      <c r="E30" s="166"/>
      <c r="F30" s="168"/>
      <c r="G30" s="165"/>
      <c r="H30" s="166"/>
    </row>
    <row r="31" spans="1:10" x14ac:dyDescent="0.2">
      <c r="A31" s="29"/>
      <c r="B31" s="30"/>
      <c r="C31" s="30"/>
      <c r="D31" s="30"/>
      <c r="E31" s="30"/>
      <c r="F31" s="30"/>
      <c r="G31" s="30"/>
      <c r="H31" s="30"/>
      <c r="I31" s="30"/>
      <c r="J31" s="30"/>
    </row>
    <row r="35" spans="4:8" x14ac:dyDescent="0.2">
      <c r="D35" s="160"/>
      <c r="E35" s="160"/>
      <c r="F35" s="160"/>
      <c r="G35" s="160"/>
      <c r="H35" s="160"/>
    </row>
    <row r="36" spans="4:8" x14ac:dyDescent="0.2">
      <c r="D36" s="160"/>
      <c r="E36" s="160"/>
      <c r="F36" s="160"/>
      <c r="G36" s="160"/>
      <c r="H36" s="160"/>
    </row>
    <row r="37" spans="4:8" x14ac:dyDescent="0.2">
      <c r="E37" s="161" t="s">
        <v>38</v>
      </c>
      <c r="F37" s="161"/>
      <c r="G37" s="161"/>
    </row>
    <row r="38" spans="4:8" x14ac:dyDescent="0.2">
      <c r="E38" s="43"/>
      <c r="F38" s="43"/>
      <c r="G38" s="43"/>
    </row>
    <row r="40" spans="4:8" x14ac:dyDescent="0.2">
      <c r="D40" s="160"/>
      <c r="E40" s="160"/>
      <c r="F40" s="160"/>
      <c r="G40" s="160"/>
      <c r="H40" s="160"/>
    </row>
    <row r="41" spans="4:8" x14ac:dyDescent="0.2">
      <c r="D41" s="160"/>
      <c r="E41" s="160"/>
      <c r="F41" s="160"/>
      <c r="G41" s="160"/>
      <c r="H41" s="160"/>
    </row>
    <row r="42" spans="4:8" x14ac:dyDescent="0.2">
      <c r="E42" s="162" t="s">
        <v>39</v>
      </c>
      <c r="F42" s="162"/>
      <c r="G42" s="162"/>
    </row>
  </sheetData>
  <mergeCells count="47">
    <mergeCell ref="D29:E30"/>
    <mergeCell ref="F29:F30"/>
    <mergeCell ref="G29:H30"/>
    <mergeCell ref="I20:I21"/>
    <mergeCell ref="J20:J21"/>
    <mergeCell ref="D23:E24"/>
    <mergeCell ref="F23:F24"/>
    <mergeCell ref="G23:H24"/>
    <mergeCell ref="D26:E27"/>
    <mergeCell ref="F26:F27"/>
    <mergeCell ref="G26:H27"/>
    <mergeCell ref="H20:H21"/>
    <mergeCell ref="A20:A21"/>
    <mergeCell ref="B20:B21"/>
    <mergeCell ref="C20:C21"/>
    <mergeCell ref="D20:D21"/>
    <mergeCell ref="G20:G21"/>
    <mergeCell ref="H17:H18"/>
    <mergeCell ref="I17:I18"/>
    <mergeCell ref="J17:J18"/>
    <mergeCell ref="A14:A15"/>
    <mergeCell ref="B14:B15"/>
    <mergeCell ref="C14:C15"/>
    <mergeCell ref="D14:D15"/>
    <mergeCell ref="G14:G15"/>
    <mergeCell ref="H14:H15"/>
    <mergeCell ref="A17:A18"/>
    <mergeCell ref="B17:B18"/>
    <mergeCell ref="C17:C18"/>
    <mergeCell ref="D17:D18"/>
    <mergeCell ref="G17:G18"/>
    <mergeCell ref="D35:H36"/>
    <mergeCell ref="E37:G37"/>
    <mergeCell ref="D40:H41"/>
    <mergeCell ref="E42:G42"/>
    <mergeCell ref="A2:K2"/>
    <mergeCell ref="A3:K3"/>
    <mergeCell ref="C7:D7"/>
    <mergeCell ref="I7:J7"/>
    <mergeCell ref="A11:A12"/>
    <mergeCell ref="B11:B12"/>
    <mergeCell ref="C11:C12"/>
    <mergeCell ref="D11:D12"/>
    <mergeCell ref="G11:G12"/>
    <mergeCell ref="H11:H12"/>
    <mergeCell ref="I14:I15"/>
    <mergeCell ref="J14:J15"/>
  </mergeCells>
  <pageMargins left="0.511811024" right="0.511811024" top="0.78740157499999996" bottom="0.78740157499999996" header="0.31496062000000002" footer="0.31496062000000002"/>
  <pageSetup paperSize="9" scale="65" fitToWidth="0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P42"/>
  <sheetViews>
    <sheetView topLeftCell="A19" workbookViewId="0">
      <selection activeCell="D40" sqref="D40:H41"/>
    </sheetView>
  </sheetViews>
  <sheetFormatPr defaultColWidth="11.42578125" defaultRowHeight="12.75" x14ac:dyDescent="0.2"/>
  <cols>
    <col min="1" max="1" width="21.5703125" style="2" customWidth="1"/>
    <col min="2" max="255" width="11.42578125" style="2"/>
    <col min="256" max="256" width="3.42578125" style="2" customWidth="1"/>
    <col min="257" max="257" width="27.42578125" style="2" customWidth="1"/>
    <col min="258" max="511" width="11.42578125" style="2"/>
    <col min="512" max="512" width="3.42578125" style="2" customWidth="1"/>
    <col min="513" max="513" width="27.42578125" style="2" customWidth="1"/>
    <col min="514" max="767" width="11.42578125" style="2"/>
    <col min="768" max="768" width="3.42578125" style="2" customWidth="1"/>
    <col min="769" max="769" width="27.42578125" style="2" customWidth="1"/>
    <col min="770" max="1023" width="11.42578125" style="2"/>
    <col min="1024" max="1024" width="3.42578125" style="2" customWidth="1"/>
    <col min="1025" max="1025" width="27.42578125" style="2" customWidth="1"/>
    <col min="1026" max="1279" width="11.42578125" style="2"/>
    <col min="1280" max="1280" width="3.42578125" style="2" customWidth="1"/>
    <col min="1281" max="1281" width="27.42578125" style="2" customWidth="1"/>
    <col min="1282" max="1535" width="11.42578125" style="2"/>
    <col min="1536" max="1536" width="3.42578125" style="2" customWidth="1"/>
    <col min="1537" max="1537" width="27.42578125" style="2" customWidth="1"/>
    <col min="1538" max="1791" width="11.42578125" style="2"/>
    <col min="1792" max="1792" width="3.42578125" style="2" customWidth="1"/>
    <col min="1793" max="1793" width="27.42578125" style="2" customWidth="1"/>
    <col min="1794" max="2047" width="11.42578125" style="2"/>
    <col min="2048" max="2048" width="3.42578125" style="2" customWidth="1"/>
    <col min="2049" max="2049" width="27.42578125" style="2" customWidth="1"/>
    <col min="2050" max="2303" width="11.42578125" style="2"/>
    <col min="2304" max="2304" width="3.42578125" style="2" customWidth="1"/>
    <col min="2305" max="2305" width="27.42578125" style="2" customWidth="1"/>
    <col min="2306" max="2559" width="11.42578125" style="2"/>
    <col min="2560" max="2560" width="3.42578125" style="2" customWidth="1"/>
    <col min="2561" max="2561" width="27.42578125" style="2" customWidth="1"/>
    <col min="2562" max="2815" width="11.42578125" style="2"/>
    <col min="2816" max="2816" width="3.42578125" style="2" customWidth="1"/>
    <col min="2817" max="2817" width="27.42578125" style="2" customWidth="1"/>
    <col min="2818" max="3071" width="11.42578125" style="2"/>
    <col min="3072" max="3072" width="3.42578125" style="2" customWidth="1"/>
    <col min="3073" max="3073" width="27.42578125" style="2" customWidth="1"/>
    <col min="3074" max="3327" width="11.42578125" style="2"/>
    <col min="3328" max="3328" width="3.42578125" style="2" customWidth="1"/>
    <col min="3329" max="3329" width="27.42578125" style="2" customWidth="1"/>
    <col min="3330" max="3583" width="11.42578125" style="2"/>
    <col min="3584" max="3584" width="3.42578125" style="2" customWidth="1"/>
    <col min="3585" max="3585" width="27.42578125" style="2" customWidth="1"/>
    <col min="3586" max="3839" width="11.42578125" style="2"/>
    <col min="3840" max="3840" width="3.42578125" style="2" customWidth="1"/>
    <col min="3841" max="3841" width="27.42578125" style="2" customWidth="1"/>
    <col min="3842" max="4095" width="11.42578125" style="2"/>
    <col min="4096" max="4096" width="3.42578125" style="2" customWidth="1"/>
    <col min="4097" max="4097" width="27.42578125" style="2" customWidth="1"/>
    <col min="4098" max="4351" width="11.42578125" style="2"/>
    <col min="4352" max="4352" width="3.42578125" style="2" customWidth="1"/>
    <col min="4353" max="4353" width="27.42578125" style="2" customWidth="1"/>
    <col min="4354" max="4607" width="11.42578125" style="2"/>
    <col min="4608" max="4608" width="3.42578125" style="2" customWidth="1"/>
    <col min="4609" max="4609" width="27.42578125" style="2" customWidth="1"/>
    <col min="4610" max="4863" width="11.42578125" style="2"/>
    <col min="4864" max="4864" width="3.42578125" style="2" customWidth="1"/>
    <col min="4865" max="4865" width="27.42578125" style="2" customWidth="1"/>
    <col min="4866" max="5119" width="11.42578125" style="2"/>
    <col min="5120" max="5120" width="3.42578125" style="2" customWidth="1"/>
    <col min="5121" max="5121" width="27.42578125" style="2" customWidth="1"/>
    <col min="5122" max="5375" width="11.42578125" style="2"/>
    <col min="5376" max="5376" width="3.42578125" style="2" customWidth="1"/>
    <col min="5377" max="5377" width="27.42578125" style="2" customWidth="1"/>
    <col min="5378" max="5631" width="11.42578125" style="2"/>
    <col min="5632" max="5632" width="3.42578125" style="2" customWidth="1"/>
    <col min="5633" max="5633" width="27.42578125" style="2" customWidth="1"/>
    <col min="5634" max="5887" width="11.42578125" style="2"/>
    <col min="5888" max="5888" width="3.42578125" style="2" customWidth="1"/>
    <col min="5889" max="5889" width="27.42578125" style="2" customWidth="1"/>
    <col min="5890" max="6143" width="11.42578125" style="2"/>
    <col min="6144" max="6144" width="3.42578125" style="2" customWidth="1"/>
    <col min="6145" max="6145" width="27.42578125" style="2" customWidth="1"/>
    <col min="6146" max="6399" width="11.42578125" style="2"/>
    <col min="6400" max="6400" width="3.42578125" style="2" customWidth="1"/>
    <col min="6401" max="6401" width="27.42578125" style="2" customWidth="1"/>
    <col min="6402" max="6655" width="11.42578125" style="2"/>
    <col min="6656" max="6656" width="3.42578125" style="2" customWidth="1"/>
    <col min="6657" max="6657" width="27.42578125" style="2" customWidth="1"/>
    <col min="6658" max="6911" width="11.42578125" style="2"/>
    <col min="6912" max="6912" width="3.42578125" style="2" customWidth="1"/>
    <col min="6913" max="6913" width="27.42578125" style="2" customWidth="1"/>
    <col min="6914" max="7167" width="11.42578125" style="2"/>
    <col min="7168" max="7168" width="3.42578125" style="2" customWidth="1"/>
    <col min="7169" max="7169" width="27.42578125" style="2" customWidth="1"/>
    <col min="7170" max="7423" width="11.42578125" style="2"/>
    <col min="7424" max="7424" width="3.42578125" style="2" customWidth="1"/>
    <col min="7425" max="7425" width="27.42578125" style="2" customWidth="1"/>
    <col min="7426" max="7679" width="11.42578125" style="2"/>
    <col min="7680" max="7680" width="3.42578125" style="2" customWidth="1"/>
    <col min="7681" max="7681" width="27.42578125" style="2" customWidth="1"/>
    <col min="7682" max="7935" width="11.42578125" style="2"/>
    <col min="7936" max="7936" width="3.42578125" style="2" customWidth="1"/>
    <col min="7937" max="7937" width="27.42578125" style="2" customWidth="1"/>
    <col min="7938" max="8191" width="11.42578125" style="2"/>
    <col min="8192" max="8192" width="3.42578125" style="2" customWidth="1"/>
    <col min="8193" max="8193" width="27.42578125" style="2" customWidth="1"/>
    <col min="8194" max="8447" width="11.42578125" style="2"/>
    <col min="8448" max="8448" width="3.42578125" style="2" customWidth="1"/>
    <col min="8449" max="8449" width="27.42578125" style="2" customWidth="1"/>
    <col min="8450" max="8703" width="11.42578125" style="2"/>
    <col min="8704" max="8704" width="3.42578125" style="2" customWidth="1"/>
    <col min="8705" max="8705" width="27.42578125" style="2" customWidth="1"/>
    <col min="8706" max="8959" width="11.42578125" style="2"/>
    <col min="8960" max="8960" width="3.42578125" style="2" customWidth="1"/>
    <col min="8961" max="8961" width="27.42578125" style="2" customWidth="1"/>
    <col min="8962" max="9215" width="11.42578125" style="2"/>
    <col min="9216" max="9216" width="3.42578125" style="2" customWidth="1"/>
    <col min="9217" max="9217" width="27.42578125" style="2" customWidth="1"/>
    <col min="9218" max="9471" width="11.42578125" style="2"/>
    <col min="9472" max="9472" width="3.42578125" style="2" customWidth="1"/>
    <col min="9473" max="9473" width="27.42578125" style="2" customWidth="1"/>
    <col min="9474" max="9727" width="11.42578125" style="2"/>
    <col min="9728" max="9728" width="3.42578125" style="2" customWidth="1"/>
    <col min="9729" max="9729" width="27.42578125" style="2" customWidth="1"/>
    <col min="9730" max="9983" width="11.42578125" style="2"/>
    <col min="9984" max="9984" width="3.42578125" style="2" customWidth="1"/>
    <col min="9985" max="9985" width="27.42578125" style="2" customWidth="1"/>
    <col min="9986" max="10239" width="11.42578125" style="2"/>
    <col min="10240" max="10240" width="3.42578125" style="2" customWidth="1"/>
    <col min="10241" max="10241" width="27.42578125" style="2" customWidth="1"/>
    <col min="10242" max="10495" width="11.42578125" style="2"/>
    <col min="10496" max="10496" width="3.42578125" style="2" customWidth="1"/>
    <col min="10497" max="10497" width="27.42578125" style="2" customWidth="1"/>
    <col min="10498" max="10751" width="11.42578125" style="2"/>
    <col min="10752" max="10752" width="3.42578125" style="2" customWidth="1"/>
    <col min="10753" max="10753" width="27.42578125" style="2" customWidth="1"/>
    <col min="10754" max="11007" width="11.42578125" style="2"/>
    <col min="11008" max="11008" width="3.42578125" style="2" customWidth="1"/>
    <col min="11009" max="11009" width="27.42578125" style="2" customWidth="1"/>
    <col min="11010" max="11263" width="11.42578125" style="2"/>
    <col min="11264" max="11264" width="3.42578125" style="2" customWidth="1"/>
    <col min="11265" max="11265" width="27.42578125" style="2" customWidth="1"/>
    <col min="11266" max="11519" width="11.42578125" style="2"/>
    <col min="11520" max="11520" width="3.42578125" style="2" customWidth="1"/>
    <col min="11521" max="11521" width="27.42578125" style="2" customWidth="1"/>
    <col min="11522" max="11775" width="11.42578125" style="2"/>
    <col min="11776" max="11776" width="3.42578125" style="2" customWidth="1"/>
    <col min="11777" max="11777" width="27.42578125" style="2" customWidth="1"/>
    <col min="11778" max="12031" width="11.42578125" style="2"/>
    <col min="12032" max="12032" width="3.42578125" style="2" customWidth="1"/>
    <col min="12033" max="12033" width="27.42578125" style="2" customWidth="1"/>
    <col min="12034" max="12287" width="11.42578125" style="2"/>
    <col min="12288" max="12288" width="3.42578125" style="2" customWidth="1"/>
    <col min="12289" max="12289" width="27.42578125" style="2" customWidth="1"/>
    <col min="12290" max="12543" width="11.42578125" style="2"/>
    <col min="12544" max="12544" width="3.42578125" style="2" customWidth="1"/>
    <col min="12545" max="12545" width="27.42578125" style="2" customWidth="1"/>
    <col min="12546" max="12799" width="11.42578125" style="2"/>
    <col min="12800" max="12800" width="3.42578125" style="2" customWidth="1"/>
    <col min="12801" max="12801" width="27.42578125" style="2" customWidth="1"/>
    <col min="12802" max="13055" width="11.42578125" style="2"/>
    <col min="13056" max="13056" width="3.42578125" style="2" customWidth="1"/>
    <col min="13057" max="13057" width="27.42578125" style="2" customWidth="1"/>
    <col min="13058" max="13311" width="11.42578125" style="2"/>
    <col min="13312" max="13312" width="3.42578125" style="2" customWidth="1"/>
    <col min="13313" max="13313" width="27.42578125" style="2" customWidth="1"/>
    <col min="13314" max="13567" width="11.42578125" style="2"/>
    <col min="13568" max="13568" width="3.42578125" style="2" customWidth="1"/>
    <col min="13569" max="13569" width="27.42578125" style="2" customWidth="1"/>
    <col min="13570" max="13823" width="11.42578125" style="2"/>
    <col min="13824" max="13824" width="3.42578125" style="2" customWidth="1"/>
    <col min="13825" max="13825" width="27.42578125" style="2" customWidth="1"/>
    <col min="13826" max="14079" width="11.42578125" style="2"/>
    <col min="14080" max="14080" width="3.42578125" style="2" customWidth="1"/>
    <col min="14081" max="14081" width="27.42578125" style="2" customWidth="1"/>
    <col min="14082" max="14335" width="11.42578125" style="2"/>
    <col min="14336" max="14336" width="3.42578125" style="2" customWidth="1"/>
    <col min="14337" max="14337" width="27.42578125" style="2" customWidth="1"/>
    <col min="14338" max="14591" width="11.42578125" style="2"/>
    <col min="14592" max="14592" width="3.42578125" style="2" customWidth="1"/>
    <col min="14593" max="14593" width="27.42578125" style="2" customWidth="1"/>
    <col min="14594" max="14847" width="11.42578125" style="2"/>
    <col min="14848" max="14848" width="3.42578125" style="2" customWidth="1"/>
    <col min="14849" max="14849" width="27.42578125" style="2" customWidth="1"/>
    <col min="14850" max="15103" width="11.42578125" style="2"/>
    <col min="15104" max="15104" width="3.42578125" style="2" customWidth="1"/>
    <col min="15105" max="15105" width="27.42578125" style="2" customWidth="1"/>
    <col min="15106" max="15359" width="11.42578125" style="2"/>
    <col min="15360" max="15360" width="3.42578125" style="2" customWidth="1"/>
    <col min="15361" max="15361" width="27.42578125" style="2" customWidth="1"/>
    <col min="15362" max="15615" width="11.42578125" style="2"/>
    <col min="15616" max="15616" width="3.42578125" style="2" customWidth="1"/>
    <col min="15617" max="15617" width="27.42578125" style="2" customWidth="1"/>
    <col min="15618" max="15871" width="11.42578125" style="2"/>
    <col min="15872" max="15872" width="3.42578125" style="2" customWidth="1"/>
    <col min="15873" max="15873" width="27.42578125" style="2" customWidth="1"/>
    <col min="15874" max="16127" width="11.42578125" style="2"/>
    <col min="16128" max="16128" width="3.42578125" style="2" customWidth="1"/>
    <col min="16129" max="16129" width="27.42578125" style="2" customWidth="1"/>
    <col min="16130" max="16384" width="11.42578125" style="2"/>
  </cols>
  <sheetData>
    <row r="2" spans="1:16" ht="26.25" x14ac:dyDescent="0.2">
      <c r="A2" s="155" t="str">
        <f>ESPELHO!$C$3</f>
        <v>São Paulo Open de Beach Tennis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41"/>
      <c r="M2" s="41"/>
      <c r="N2" s="41"/>
      <c r="O2" s="41"/>
      <c r="P2" s="41"/>
    </row>
    <row r="3" spans="1:16" x14ac:dyDescent="0.2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42"/>
      <c r="M3" s="42"/>
      <c r="N3" s="42"/>
      <c r="O3" s="42"/>
      <c r="P3" s="42"/>
    </row>
    <row r="4" spans="1:16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ht="13.5" thickBot="1" x14ac:dyDescent="0.2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 x14ac:dyDescent="0.2">
      <c r="A6" s="104" t="s">
        <v>0</v>
      </c>
      <c r="B6" s="105"/>
      <c r="C6" s="106" t="s">
        <v>1</v>
      </c>
      <c r="D6" s="107"/>
      <c r="E6" s="108" t="s">
        <v>2</v>
      </c>
      <c r="F6" s="109"/>
      <c r="G6" s="110"/>
      <c r="H6" s="111"/>
      <c r="I6" s="109" t="s">
        <v>3</v>
      </c>
      <c r="J6" s="112"/>
      <c r="K6" s="4" t="s">
        <v>4</v>
      </c>
    </row>
    <row r="7" spans="1:16" ht="15.75" thickBot="1" x14ac:dyDescent="0.3">
      <c r="A7" s="113" t="str">
        <f>ESPELHO!$C$11</f>
        <v>Mista C</v>
      </c>
      <c r="B7" s="5"/>
      <c r="C7" s="157" t="str">
        <f>ESPELHO!$C$5</f>
        <v>Arena Nacional</v>
      </c>
      <c r="D7" s="157"/>
      <c r="E7" s="119" t="str">
        <f>ESPELHO!$C$7</f>
        <v>30/07 a 01/08</v>
      </c>
      <c r="F7" s="6"/>
      <c r="G7" s="6"/>
      <c r="H7" s="7"/>
      <c r="I7" s="158" t="str">
        <f>ESPELHO!$C$9</f>
        <v>Giovana Ciantelli</v>
      </c>
      <c r="J7" s="159"/>
      <c r="K7" s="8"/>
    </row>
    <row r="8" spans="1:16" ht="13.5" thickBot="1" x14ac:dyDescent="0.25">
      <c r="A8" s="114"/>
      <c r="B8" s="115"/>
      <c r="C8" s="116"/>
      <c r="D8" s="116" t="s">
        <v>5</v>
      </c>
      <c r="E8" s="116" t="s">
        <v>5</v>
      </c>
      <c r="F8" s="116"/>
      <c r="G8" s="116"/>
      <c r="H8" s="116"/>
      <c r="I8" s="116"/>
      <c r="J8" s="117"/>
      <c r="K8" s="118"/>
    </row>
    <row r="9" spans="1:16" x14ac:dyDescent="0.2">
      <c r="A9" s="9" t="s">
        <v>40</v>
      </c>
      <c r="E9" s="10"/>
      <c r="F9" s="11"/>
    </row>
    <row r="11" spans="1:16" x14ac:dyDescent="0.2">
      <c r="A11" s="153" t="s">
        <v>7</v>
      </c>
      <c r="B11" s="153" t="s">
        <v>8</v>
      </c>
      <c r="C11" s="153" t="s">
        <v>9</v>
      </c>
      <c r="D11" s="153" t="s">
        <v>10</v>
      </c>
      <c r="E11" s="12"/>
      <c r="F11" s="13"/>
      <c r="G11" s="153" t="s">
        <v>11</v>
      </c>
      <c r="H11" s="153" t="s">
        <v>12</v>
      </c>
      <c r="I11" s="14" t="s">
        <v>13</v>
      </c>
      <c r="J11" s="14" t="s">
        <v>14</v>
      </c>
    </row>
    <row r="12" spans="1:16" x14ac:dyDescent="0.2">
      <c r="A12" s="154"/>
      <c r="B12" s="154"/>
      <c r="C12" s="154"/>
      <c r="D12" s="154"/>
      <c r="E12" s="12"/>
      <c r="F12" s="15"/>
      <c r="G12" s="154"/>
      <c r="H12" s="154"/>
      <c r="I12" s="16" t="s">
        <v>15</v>
      </c>
      <c r="J12" s="16" t="s">
        <v>16</v>
      </c>
    </row>
    <row r="13" spans="1:16" x14ac:dyDescent="0.2">
      <c r="A13" s="17" t="str">
        <f>GERAL!A73</f>
        <v>A</v>
      </c>
      <c r="B13" s="18"/>
      <c r="C13" s="19"/>
      <c r="D13" s="19"/>
      <c r="E13" s="20"/>
      <c r="F13" s="21"/>
      <c r="G13" s="19"/>
      <c r="H13" s="19"/>
      <c r="I13" s="22"/>
      <c r="J13" s="22"/>
    </row>
    <row r="14" spans="1:16" x14ac:dyDescent="0.2">
      <c r="A14" s="145" t="str">
        <f>GERAL!$A$89</f>
        <v>Lais Medeiros/            Gustavo Padua</v>
      </c>
      <c r="B14" s="149"/>
      <c r="C14" s="147"/>
      <c r="D14" s="147"/>
      <c r="E14" s="23"/>
      <c r="F14" s="24"/>
      <c r="G14" s="147"/>
      <c r="H14" s="147"/>
      <c r="I14" s="147"/>
      <c r="J14" s="151"/>
    </row>
    <row r="15" spans="1:16" x14ac:dyDescent="0.2">
      <c r="A15" s="146"/>
      <c r="B15" s="150"/>
      <c r="C15" s="148"/>
      <c r="D15" s="148"/>
      <c r="E15" s="23"/>
      <c r="F15" s="24"/>
      <c r="G15" s="148"/>
      <c r="H15" s="148"/>
      <c r="I15" s="148"/>
      <c r="J15" s="152"/>
    </row>
    <row r="16" spans="1:16" x14ac:dyDescent="0.2">
      <c r="A16" s="25" t="str">
        <f>GERAL!A76</f>
        <v>B</v>
      </c>
      <c r="B16" s="26"/>
      <c r="C16" s="27"/>
      <c r="D16" s="28"/>
      <c r="E16" s="23"/>
      <c r="F16" s="24"/>
      <c r="G16" s="28"/>
      <c r="H16" s="28"/>
      <c r="I16" s="28"/>
      <c r="J16" s="19"/>
    </row>
    <row r="17" spans="1:10" x14ac:dyDescent="0.2">
      <c r="A17" s="145" t="str">
        <f>GERAL!$A$92</f>
        <v>Karin Gutz/             Fabio Grabarz</v>
      </c>
      <c r="B17" s="147"/>
      <c r="C17" s="149"/>
      <c r="D17" s="147"/>
      <c r="E17" s="23"/>
      <c r="F17" s="24"/>
      <c r="G17" s="147"/>
      <c r="H17" s="147"/>
      <c r="I17" s="147"/>
      <c r="J17" s="151"/>
    </row>
    <row r="18" spans="1:10" x14ac:dyDescent="0.2">
      <c r="A18" s="146"/>
      <c r="B18" s="148"/>
      <c r="C18" s="150"/>
      <c r="D18" s="148"/>
      <c r="E18" s="23"/>
      <c r="F18" s="24"/>
      <c r="G18" s="148"/>
      <c r="H18" s="148"/>
      <c r="I18" s="148"/>
      <c r="J18" s="152"/>
    </row>
    <row r="19" spans="1:10" x14ac:dyDescent="0.2">
      <c r="A19" s="25" t="str">
        <f>GERAL!A79</f>
        <v>C</v>
      </c>
      <c r="B19" s="28"/>
      <c r="C19" s="26"/>
      <c r="D19" s="27"/>
      <c r="E19" s="23"/>
      <c r="F19" s="24"/>
      <c r="G19" s="28"/>
      <c r="H19" s="28"/>
      <c r="I19" s="28"/>
      <c r="J19" s="19"/>
    </row>
    <row r="20" spans="1:10" x14ac:dyDescent="0.2">
      <c r="A20" s="145">
        <v>18</v>
      </c>
      <c r="B20" s="147"/>
      <c r="C20" s="147"/>
      <c r="D20" s="149"/>
      <c r="E20" s="23"/>
      <c r="F20" s="24"/>
      <c r="G20" s="147"/>
      <c r="H20" s="147"/>
      <c r="I20" s="147"/>
      <c r="J20" s="151"/>
    </row>
    <row r="21" spans="1:10" x14ac:dyDescent="0.2">
      <c r="A21" s="146"/>
      <c r="B21" s="148"/>
      <c r="C21" s="148"/>
      <c r="D21" s="150"/>
      <c r="E21" s="23"/>
      <c r="F21" s="24"/>
      <c r="G21" s="148"/>
      <c r="H21" s="148"/>
      <c r="I21" s="148"/>
      <c r="J21" s="152"/>
    </row>
    <row r="22" spans="1:10" ht="13.5" thickBot="1" x14ac:dyDescent="0.25">
      <c r="A22" s="29"/>
      <c r="B22" s="30"/>
      <c r="C22" s="30"/>
      <c r="D22" s="30"/>
      <c r="E22" s="30"/>
      <c r="F22" s="30"/>
      <c r="G22" s="30"/>
      <c r="H22" s="30"/>
      <c r="I22" s="30"/>
      <c r="J22" s="30"/>
    </row>
    <row r="23" spans="1:10" s="31" customFormat="1" ht="15" x14ac:dyDescent="0.25">
      <c r="D23" s="163" t="str">
        <f>A14</f>
        <v>Lais Medeiros/            Gustavo Padua</v>
      </c>
      <c r="E23" s="164"/>
      <c r="F23" s="167" t="s">
        <v>17</v>
      </c>
      <c r="G23" s="163" t="str">
        <f>A17</f>
        <v>Karin Gutz/             Fabio Grabarz</v>
      </c>
      <c r="H23" s="164"/>
    </row>
    <row r="24" spans="1:10" s="31" customFormat="1" ht="15.75" thickBot="1" x14ac:dyDescent="0.3">
      <c r="D24" s="165"/>
      <c r="E24" s="166"/>
      <c r="F24" s="168"/>
      <c r="G24" s="165"/>
      <c r="H24" s="166"/>
    </row>
    <row r="25" spans="1:10" s="31" customFormat="1" ht="15.75" thickBot="1" x14ac:dyDescent="0.3"/>
    <row r="26" spans="1:10" s="31" customFormat="1" ht="15" x14ac:dyDescent="0.25">
      <c r="D26" s="163" t="str">
        <f>A17</f>
        <v>Karin Gutz/             Fabio Grabarz</v>
      </c>
      <c r="E26" s="164"/>
      <c r="F26" s="167" t="s">
        <v>17</v>
      </c>
      <c r="G26" s="163">
        <f>A20</f>
        <v>18</v>
      </c>
      <c r="H26" s="164"/>
    </row>
    <row r="27" spans="1:10" s="31" customFormat="1" ht="15.75" thickBot="1" x14ac:dyDescent="0.3">
      <c r="D27" s="165"/>
      <c r="E27" s="166"/>
      <c r="F27" s="168"/>
      <c r="G27" s="165"/>
      <c r="H27" s="166"/>
    </row>
    <row r="28" spans="1:10" s="31" customFormat="1" ht="15.75" thickBot="1" x14ac:dyDescent="0.3"/>
    <row r="29" spans="1:10" s="31" customFormat="1" ht="15" x14ac:dyDescent="0.25">
      <c r="D29" s="163">
        <f>A20</f>
        <v>18</v>
      </c>
      <c r="E29" s="164"/>
      <c r="F29" s="167" t="s">
        <v>17</v>
      </c>
      <c r="G29" s="163" t="str">
        <f>A14</f>
        <v>Lais Medeiros/            Gustavo Padua</v>
      </c>
      <c r="H29" s="164"/>
    </row>
    <row r="30" spans="1:10" s="31" customFormat="1" ht="15.75" thickBot="1" x14ac:dyDescent="0.3">
      <c r="D30" s="165"/>
      <c r="E30" s="166"/>
      <c r="F30" s="168"/>
      <c r="G30" s="165"/>
      <c r="H30" s="166"/>
    </row>
    <row r="31" spans="1:10" x14ac:dyDescent="0.2">
      <c r="A31" s="29"/>
      <c r="B31" s="30"/>
      <c r="C31" s="30"/>
      <c r="D31" s="30"/>
      <c r="E31" s="30"/>
      <c r="F31" s="30"/>
      <c r="G31" s="30"/>
      <c r="H31" s="30"/>
      <c r="I31" s="30"/>
      <c r="J31" s="30"/>
    </row>
    <row r="35" spans="4:8" x14ac:dyDescent="0.2">
      <c r="D35" s="160"/>
      <c r="E35" s="160"/>
      <c r="F35" s="160"/>
      <c r="G35" s="160"/>
      <c r="H35" s="160"/>
    </row>
    <row r="36" spans="4:8" x14ac:dyDescent="0.2">
      <c r="D36" s="160"/>
      <c r="E36" s="160"/>
      <c r="F36" s="160"/>
      <c r="G36" s="160"/>
      <c r="H36" s="160"/>
    </row>
    <row r="37" spans="4:8" x14ac:dyDescent="0.2">
      <c r="E37" s="161" t="s">
        <v>38</v>
      </c>
      <c r="F37" s="161"/>
      <c r="G37" s="161"/>
    </row>
    <row r="38" spans="4:8" x14ac:dyDescent="0.2">
      <c r="E38" s="43"/>
      <c r="F38" s="43"/>
      <c r="G38" s="43"/>
    </row>
    <row r="40" spans="4:8" x14ac:dyDescent="0.2">
      <c r="D40" s="160"/>
      <c r="E40" s="160"/>
      <c r="F40" s="160"/>
      <c r="G40" s="160"/>
      <c r="H40" s="160"/>
    </row>
    <row r="41" spans="4:8" x14ac:dyDescent="0.2">
      <c r="D41" s="160"/>
      <c r="E41" s="160"/>
      <c r="F41" s="160"/>
      <c r="G41" s="160"/>
      <c r="H41" s="160"/>
    </row>
    <row r="42" spans="4:8" x14ac:dyDescent="0.2">
      <c r="E42" s="162" t="s">
        <v>39</v>
      </c>
      <c r="F42" s="162"/>
      <c r="G42" s="162"/>
    </row>
  </sheetData>
  <mergeCells count="47">
    <mergeCell ref="E42:G42"/>
    <mergeCell ref="D29:E30"/>
    <mergeCell ref="F29:F30"/>
    <mergeCell ref="G29:H30"/>
    <mergeCell ref="D35:H36"/>
    <mergeCell ref="E37:G37"/>
    <mergeCell ref="D40:H41"/>
    <mergeCell ref="I20:I21"/>
    <mergeCell ref="J20:J21"/>
    <mergeCell ref="D23:E24"/>
    <mergeCell ref="F23:F24"/>
    <mergeCell ref="G23:H24"/>
    <mergeCell ref="D26:E27"/>
    <mergeCell ref="F26:F27"/>
    <mergeCell ref="G26:H27"/>
    <mergeCell ref="A20:A21"/>
    <mergeCell ref="B20:B21"/>
    <mergeCell ref="C20:C21"/>
    <mergeCell ref="D20:D21"/>
    <mergeCell ref="G20:G21"/>
    <mergeCell ref="H20:H21"/>
    <mergeCell ref="I14:I15"/>
    <mergeCell ref="J14:J15"/>
    <mergeCell ref="A17:A18"/>
    <mergeCell ref="B17:B18"/>
    <mergeCell ref="C17:C18"/>
    <mergeCell ref="D17:D18"/>
    <mergeCell ref="G17:G18"/>
    <mergeCell ref="H17:H18"/>
    <mergeCell ref="I17:I18"/>
    <mergeCell ref="J17:J18"/>
    <mergeCell ref="A14:A15"/>
    <mergeCell ref="B14:B15"/>
    <mergeCell ref="C14:C15"/>
    <mergeCell ref="D14:D15"/>
    <mergeCell ref="G14:G15"/>
    <mergeCell ref="H14:H15"/>
    <mergeCell ref="A2:K2"/>
    <mergeCell ref="A3:K3"/>
    <mergeCell ref="C7:D7"/>
    <mergeCell ref="I7:J7"/>
    <mergeCell ref="A11:A12"/>
    <mergeCell ref="B11:B12"/>
    <mergeCell ref="C11:C12"/>
    <mergeCell ref="D11:D12"/>
    <mergeCell ref="G11:G12"/>
    <mergeCell ref="H11:H12"/>
  </mergeCells>
  <pageMargins left="0.511811024" right="0.511811024" top="0.78740157499999996" bottom="0.78740157499999996" header="0.31496062000000002" footer="0.31496062000000002"/>
  <pageSetup paperSize="9" scale="65" fitToWidth="0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P42"/>
  <sheetViews>
    <sheetView topLeftCell="A17" workbookViewId="0">
      <selection activeCell="D40" sqref="D40:H41"/>
    </sheetView>
  </sheetViews>
  <sheetFormatPr defaultColWidth="11.42578125" defaultRowHeight="12.75" x14ac:dyDescent="0.2"/>
  <cols>
    <col min="1" max="1" width="21.5703125" style="2" customWidth="1"/>
    <col min="2" max="255" width="11.42578125" style="2"/>
    <col min="256" max="256" width="3.42578125" style="2" customWidth="1"/>
    <col min="257" max="257" width="27.42578125" style="2" customWidth="1"/>
    <col min="258" max="511" width="11.42578125" style="2"/>
    <col min="512" max="512" width="3.42578125" style="2" customWidth="1"/>
    <col min="513" max="513" width="27.42578125" style="2" customWidth="1"/>
    <col min="514" max="767" width="11.42578125" style="2"/>
    <col min="768" max="768" width="3.42578125" style="2" customWidth="1"/>
    <col min="769" max="769" width="27.42578125" style="2" customWidth="1"/>
    <col min="770" max="1023" width="11.42578125" style="2"/>
    <col min="1024" max="1024" width="3.42578125" style="2" customWidth="1"/>
    <col min="1025" max="1025" width="27.42578125" style="2" customWidth="1"/>
    <col min="1026" max="1279" width="11.42578125" style="2"/>
    <col min="1280" max="1280" width="3.42578125" style="2" customWidth="1"/>
    <col min="1281" max="1281" width="27.42578125" style="2" customWidth="1"/>
    <col min="1282" max="1535" width="11.42578125" style="2"/>
    <col min="1536" max="1536" width="3.42578125" style="2" customWidth="1"/>
    <col min="1537" max="1537" width="27.42578125" style="2" customWidth="1"/>
    <col min="1538" max="1791" width="11.42578125" style="2"/>
    <col min="1792" max="1792" width="3.42578125" style="2" customWidth="1"/>
    <col min="1793" max="1793" width="27.42578125" style="2" customWidth="1"/>
    <col min="1794" max="2047" width="11.42578125" style="2"/>
    <col min="2048" max="2048" width="3.42578125" style="2" customWidth="1"/>
    <col min="2049" max="2049" width="27.42578125" style="2" customWidth="1"/>
    <col min="2050" max="2303" width="11.42578125" style="2"/>
    <col min="2304" max="2304" width="3.42578125" style="2" customWidth="1"/>
    <col min="2305" max="2305" width="27.42578125" style="2" customWidth="1"/>
    <col min="2306" max="2559" width="11.42578125" style="2"/>
    <col min="2560" max="2560" width="3.42578125" style="2" customWidth="1"/>
    <col min="2561" max="2561" width="27.42578125" style="2" customWidth="1"/>
    <col min="2562" max="2815" width="11.42578125" style="2"/>
    <col min="2816" max="2816" width="3.42578125" style="2" customWidth="1"/>
    <col min="2817" max="2817" width="27.42578125" style="2" customWidth="1"/>
    <col min="2818" max="3071" width="11.42578125" style="2"/>
    <col min="3072" max="3072" width="3.42578125" style="2" customWidth="1"/>
    <col min="3073" max="3073" width="27.42578125" style="2" customWidth="1"/>
    <col min="3074" max="3327" width="11.42578125" style="2"/>
    <col min="3328" max="3328" width="3.42578125" style="2" customWidth="1"/>
    <col min="3329" max="3329" width="27.42578125" style="2" customWidth="1"/>
    <col min="3330" max="3583" width="11.42578125" style="2"/>
    <col min="3584" max="3584" width="3.42578125" style="2" customWidth="1"/>
    <col min="3585" max="3585" width="27.42578125" style="2" customWidth="1"/>
    <col min="3586" max="3839" width="11.42578125" style="2"/>
    <col min="3840" max="3840" width="3.42578125" style="2" customWidth="1"/>
    <col min="3841" max="3841" width="27.42578125" style="2" customWidth="1"/>
    <col min="3842" max="4095" width="11.42578125" style="2"/>
    <col min="4096" max="4096" width="3.42578125" style="2" customWidth="1"/>
    <col min="4097" max="4097" width="27.42578125" style="2" customWidth="1"/>
    <col min="4098" max="4351" width="11.42578125" style="2"/>
    <col min="4352" max="4352" width="3.42578125" style="2" customWidth="1"/>
    <col min="4353" max="4353" width="27.42578125" style="2" customWidth="1"/>
    <col min="4354" max="4607" width="11.42578125" style="2"/>
    <col min="4608" max="4608" width="3.42578125" style="2" customWidth="1"/>
    <col min="4609" max="4609" width="27.42578125" style="2" customWidth="1"/>
    <col min="4610" max="4863" width="11.42578125" style="2"/>
    <col min="4864" max="4864" width="3.42578125" style="2" customWidth="1"/>
    <col min="4865" max="4865" width="27.42578125" style="2" customWidth="1"/>
    <col min="4866" max="5119" width="11.42578125" style="2"/>
    <col min="5120" max="5120" width="3.42578125" style="2" customWidth="1"/>
    <col min="5121" max="5121" width="27.42578125" style="2" customWidth="1"/>
    <col min="5122" max="5375" width="11.42578125" style="2"/>
    <col min="5376" max="5376" width="3.42578125" style="2" customWidth="1"/>
    <col min="5377" max="5377" width="27.42578125" style="2" customWidth="1"/>
    <col min="5378" max="5631" width="11.42578125" style="2"/>
    <col min="5632" max="5632" width="3.42578125" style="2" customWidth="1"/>
    <col min="5633" max="5633" width="27.42578125" style="2" customWidth="1"/>
    <col min="5634" max="5887" width="11.42578125" style="2"/>
    <col min="5888" max="5888" width="3.42578125" style="2" customWidth="1"/>
    <col min="5889" max="5889" width="27.42578125" style="2" customWidth="1"/>
    <col min="5890" max="6143" width="11.42578125" style="2"/>
    <col min="6144" max="6144" width="3.42578125" style="2" customWidth="1"/>
    <col min="6145" max="6145" width="27.42578125" style="2" customWidth="1"/>
    <col min="6146" max="6399" width="11.42578125" style="2"/>
    <col min="6400" max="6400" width="3.42578125" style="2" customWidth="1"/>
    <col min="6401" max="6401" width="27.42578125" style="2" customWidth="1"/>
    <col min="6402" max="6655" width="11.42578125" style="2"/>
    <col min="6656" max="6656" width="3.42578125" style="2" customWidth="1"/>
    <col min="6657" max="6657" width="27.42578125" style="2" customWidth="1"/>
    <col min="6658" max="6911" width="11.42578125" style="2"/>
    <col min="6912" max="6912" width="3.42578125" style="2" customWidth="1"/>
    <col min="6913" max="6913" width="27.42578125" style="2" customWidth="1"/>
    <col min="6914" max="7167" width="11.42578125" style="2"/>
    <col min="7168" max="7168" width="3.42578125" style="2" customWidth="1"/>
    <col min="7169" max="7169" width="27.42578125" style="2" customWidth="1"/>
    <col min="7170" max="7423" width="11.42578125" style="2"/>
    <col min="7424" max="7424" width="3.42578125" style="2" customWidth="1"/>
    <col min="7425" max="7425" width="27.42578125" style="2" customWidth="1"/>
    <col min="7426" max="7679" width="11.42578125" style="2"/>
    <col min="7680" max="7680" width="3.42578125" style="2" customWidth="1"/>
    <col min="7681" max="7681" width="27.42578125" style="2" customWidth="1"/>
    <col min="7682" max="7935" width="11.42578125" style="2"/>
    <col min="7936" max="7936" width="3.42578125" style="2" customWidth="1"/>
    <col min="7937" max="7937" width="27.42578125" style="2" customWidth="1"/>
    <col min="7938" max="8191" width="11.42578125" style="2"/>
    <col min="8192" max="8192" width="3.42578125" style="2" customWidth="1"/>
    <col min="8193" max="8193" width="27.42578125" style="2" customWidth="1"/>
    <col min="8194" max="8447" width="11.42578125" style="2"/>
    <col min="8448" max="8448" width="3.42578125" style="2" customWidth="1"/>
    <col min="8449" max="8449" width="27.42578125" style="2" customWidth="1"/>
    <col min="8450" max="8703" width="11.42578125" style="2"/>
    <col min="8704" max="8704" width="3.42578125" style="2" customWidth="1"/>
    <col min="8705" max="8705" width="27.42578125" style="2" customWidth="1"/>
    <col min="8706" max="8959" width="11.42578125" style="2"/>
    <col min="8960" max="8960" width="3.42578125" style="2" customWidth="1"/>
    <col min="8961" max="8961" width="27.42578125" style="2" customWidth="1"/>
    <col min="8962" max="9215" width="11.42578125" style="2"/>
    <col min="9216" max="9216" width="3.42578125" style="2" customWidth="1"/>
    <col min="9217" max="9217" width="27.42578125" style="2" customWidth="1"/>
    <col min="9218" max="9471" width="11.42578125" style="2"/>
    <col min="9472" max="9472" width="3.42578125" style="2" customWidth="1"/>
    <col min="9473" max="9473" width="27.42578125" style="2" customWidth="1"/>
    <col min="9474" max="9727" width="11.42578125" style="2"/>
    <col min="9728" max="9728" width="3.42578125" style="2" customWidth="1"/>
    <col min="9729" max="9729" width="27.42578125" style="2" customWidth="1"/>
    <col min="9730" max="9983" width="11.42578125" style="2"/>
    <col min="9984" max="9984" width="3.42578125" style="2" customWidth="1"/>
    <col min="9985" max="9985" width="27.42578125" style="2" customWidth="1"/>
    <col min="9986" max="10239" width="11.42578125" style="2"/>
    <col min="10240" max="10240" width="3.42578125" style="2" customWidth="1"/>
    <col min="10241" max="10241" width="27.42578125" style="2" customWidth="1"/>
    <col min="10242" max="10495" width="11.42578125" style="2"/>
    <col min="10496" max="10496" width="3.42578125" style="2" customWidth="1"/>
    <col min="10497" max="10497" width="27.42578125" style="2" customWidth="1"/>
    <col min="10498" max="10751" width="11.42578125" style="2"/>
    <col min="10752" max="10752" width="3.42578125" style="2" customWidth="1"/>
    <col min="10753" max="10753" width="27.42578125" style="2" customWidth="1"/>
    <col min="10754" max="11007" width="11.42578125" style="2"/>
    <col min="11008" max="11008" width="3.42578125" style="2" customWidth="1"/>
    <col min="11009" max="11009" width="27.42578125" style="2" customWidth="1"/>
    <col min="11010" max="11263" width="11.42578125" style="2"/>
    <col min="11264" max="11264" width="3.42578125" style="2" customWidth="1"/>
    <col min="11265" max="11265" width="27.42578125" style="2" customWidth="1"/>
    <col min="11266" max="11519" width="11.42578125" style="2"/>
    <col min="11520" max="11520" width="3.42578125" style="2" customWidth="1"/>
    <col min="11521" max="11521" width="27.42578125" style="2" customWidth="1"/>
    <col min="11522" max="11775" width="11.42578125" style="2"/>
    <col min="11776" max="11776" width="3.42578125" style="2" customWidth="1"/>
    <col min="11777" max="11777" width="27.42578125" style="2" customWidth="1"/>
    <col min="11778" max="12031" width="11.42578125" style="2"/>
    <col min="12032" max="12032" width="3.42578125" style="2" customWidth="1"/>
    <col min="12033" max="12033" width="27.42578125" style="2" customWidth="1"/>
    <col min="12034" max="12287" width="11.42578125" style="2"/>
    <col min="12288" max="12288" width="3.42578125" style="2" customWidth="1"/>
    <col min="12289" max="12289" width="27.42578125" style="2" customWidth="1"/>
    <col min="12290" max="12543" width="11.42578125" style="2"/>
    <col min="12544" max="12544" width="3.42578125" style="2" customWidth="1"/>
    <col min="12545" max="12545" width="27.42578125" style="2" customWidth="1"/>
    <col min="12546" max="12799" width="11.42578125" style="2"/>
    <col min="12800" max="12800" width="3.42578125" style="2" customWidth="1"/>
    <col min="12801" max="12801" width="27.42578125" style="2" customWidth="1"/>
    <col min="12802" max="13055" width="11.42578125" style="2"/>
    <col min="13056" max="13056" width="3.42578125" style="2" customWidth="1"/>
    <col min="13057" max="13057" width="27.42578125" style="2" customWidth="1"/>
    <col min="13058" max="13311" width="11.42578125" style="2"/>
    <col min="13312" max="13312" width="3.42578125" style="2" customWidth="1"/>
    <col min="13313" max="13313" width="27.42578125" style="2" customWidth="1"/>
    <col min="13314" max="13567" width="11.42578125" style="2"/>
    <col min="13568" max="13568" width="3.42578125" style="2" customWidth="1"/>
    <col min="13569" max="13569" width="27.42578125" style="2" customWidth="1"/>
    <col min="13570" max="13823" width="11.42578125" style="2"/>
    <col min="13824" max="13824" width="3.42578125" style="2" customWidth="1"/>
    <col min="13825" max="13825" width="27.42578125" style="2" customWidth="1"/>
    <col min="13826" max="14079" width="11.42578125" style="2"/>
    <col min="14080" max="14080" width="3.42578125" style="2" customWidth="1"/>
    <col min="14081" max="14081" width="27.42578125" style="2" customWidth="1"/>
    <col min="14082" max="14335" width="11.42578125" style="2"/>
    <col min="14336" max="14336" width="3.42578125" style="2" customWidth="1"/>
    <col min="14337" max="14337" width="27.42578125" style="2" customWidth="1"/>
    <col min="14338" max="14591" width="11.42578125" style="2"/>
    <col min="14592" max="14592" width="3.42578125" style="2" customWidth="1"/>
    <col min="14593" max="14593" width="27.42578125" style="2" customWidth="1"/>
    <col min="14594" max="14847" width="11.42578125" style="2"/>
    <col min="14848" max="14848" width="3.42578125" style="2" customWidth="1"/>
    <col min="14849" max="14849" width="27.42578125" style="2" customWidth="1"/>
    <col min="14850" max="15103" width="11.42578125" style="2"/>
    <col min="15104" max="15104" width="3.42578125" style="2" customWidth="1"/>
    <col min="15105" max="15105" width="27.42578125" style="2" customWidth="1"/>
    <col min="15106" max="15359" width="11.42578125" style="2"/>
    <col min="15360" max="15360" width="3.42578125" style="2" customWidth="1"/>
    <col min="15361" max="15361" width="27.42578125" style="2" customWidth="1"/>
    <col min="15362" max="15615" width="11.42578125" style="2"/>
    <col min="15616" max="15616" width="3.42578125" style="2" customWidth="1"/>
    <col min="15617" max="15617" width="27.42578125" style="2" customWidth="1"/>
    <col min="15618" max="15871" width="11.42578125" style="2"/>
    <col min="15872" max="15872" width="3.42578125" style="2" customWidth="1"/>
    <col min="15873" max="15873" width="27.42578125" style="2" customWidth="1"/>
    <col min="15874" max="16127" width="11.42578125" style="2"/>
    <col min="16128" max="16128" width="3.42578125" style="2" customWidth="1"/>
    <col min="16129" max="16129" width="27.42578125" style="2" customWidth="1"/>
    <col min="16130" max="16384" width="11.42578125" style="2"/>
  </cols>
  <sheetData>
    <row r="2" spans="1:16" ht="26.25" x14ac:dyDescent="0.2">
      <c r="A2" s="155" t="str">
        <f>ESPELHO!$C$3</f>
        <v>São Paulo Open de Beach Tennis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45"/>
      <c r="M2" s="45"/>
      <c r="N2" s="45"/>
      <c r="O2" s="45"/>
      <c r="P2" s="45"/>
    </row>
    <row r="3" spans="1:16" x14ac:dyDescent="0.2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46"/>
      <c r="M3" s="46"/>
      <c r="N3" s="46"/>
      <c r="O3" s="46"/>
      <c r="P3" s="46"/>
    </row>
    <row r="4" spans="1:16" x14ac:dyDescent="0.2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6" ht="13.5" thickBot="1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x14ac:dyDescent="0.2">
      <c r="A6" s="104" t="s">
        <v>0</v>
      </c>
      <c r="B6" s="105"/>
      <c r="C6" s="106" t="s">
        <v>1</v>
      </c>
      <c r="D6" s="107"/>
      <c r="E6" s="108" t="s">
        <v>2</v>
      </c>
      <c r="F6" s="109"/>
      <c r="G6" s="110"/>
      <c r="H6" s="111"/>
      <c r="I6" s="109" t="s">
        <v>3</v>
      </c>
      <c r="J6" s="112"/>
      <c r="K6" s="4" t="s">
        <v>4</v>
      </c>
    </row>
    <row r="7" spans="1:16" ht="15.75" thickBot="1" x14ac:dyDescent="0.3">
      <c r="A7" s="113" t="str">
        <f>ESPELHO!$C$11</f>
        <v>Mista C</v>
      </c>
      <c r="B7" s="5"/>
      <c r="C7" s="157" t="str">
        <f>ESPELHO!$C$5</f>
        <v>Arena Nacional</v>
      </c>
      <c r="D7" s="157"/>
      <c r="E7" s="119" t="str">
        <f>ESPELHO!$C$7</f>
        <v>30/07 a 01/08</v>
      </c>
      <c r="F7" s="6"/>
      <c r="G7" s="6"/>
      <c r="H7" s="7"/>
      <c r="I7" s="158" t="str">
        <f>ESPELHO!$C$9</f>
        <v>Giovana Ciantelli</v>
      </c>
      <c r="J7" s="159"/>
      <c r="K7" s="8"/>
    </row>
    <row r="8" spans="1:16" ht="13.5" thickBot="1" x14ac:dyDescent="0.25">
      <c r="A8" s="114"/>
      <c r="B8" s="115"/>
      <c r="C8" s="116"/>
      <c r="D8" s="116" t="s">
        <v>5</v>
      </c>
      <c r="E8" s="116" t="s">
        <v>5</v>
      </c>
      <c r="F8" s="116"/>
      <c r="G8" s="116"/>
      <c r="H8" s="116"/>
      <c r="I8" s="116"/>
      <c r="J8" s="117"/>
      <c r="K8" s="118"/>
    </row>
    <row r="9" spans="1:16" x14ac:dyDescent="0.2">
      <c r="A9" s="9" t="s">
        <v>43</v>
      </c>
      <c r="E9" s="10"/>
      <c r="F9" s="11"/>
    </row>
    <row r="10" spans="1:16" ht="12" customHeight="1" x14ac:dyDescent="0.2"/>
    <row r="11" spans="1:16" x14ac:dyDescent="0.2">
      <c r="A11" s="153" t="s">
        <v>7</v>
      </c>
      <c r="B11" s="153" t="s">
        <v>8</v>
      </c>
      <c r="C11" s="153" t="s">
        <v>9</v>
      </c>
      <c r="D11" s="153" t="s">
        <v>10</v>
      </c>
      <c r="E11" s="12"/>
      <c r="F11" s="13"/>
      <c r="G11" s="153" t="s">
        <v>11</v>
      </c>
      <c r="H11" s="153" t="s">
        <v>12</v>
      </c>
      <c r="I11" s="14" t="s">
        <v>13</v>
      </c>
      <c r="J11" s="14" t="s">
        <v>14</v>
      </c>
    </row>
    <row r="12" spans="1:16" x14ac:dyDescent="0.2">
      <c r="A12" s="154"/>
      <c r="B12" s="154"/>
      <c r="C12" s="154"/>
      <c r="D12" s="154"/>
      <c r="E12" s="12"/>
      <c r="F12" s="15"/>
      <c r="G12" s="154"/>
      <c r="H12" s="154"/>
      <c r="I12" s="16" t="s">
        <v>15</v>
      </c>
      <c r="J12" s="16" t="s">
        <v>16</v>
      </c>
    </row>
    <row r="13" spans="1:16" x14ac:dyDescent="0.2">
      <c r="A13" s="17" t="str">
        <f>GERAL!A73</f>
        <v>A</v>
      </c>
      <c r="B13" s="18"/>
      <c r="C13" s="19"/>
      <c r="D13" s="19"/>
      <c r="E13" s="20"/>
      <c r="F13" s="21"/>
      <c r="G13" s="19"/>
      <c r="H13" s="19"/>
      <c r="I13" s="22"/>
      <c r="J13" s="22"/>
    </row>
    <row r="14" spans="1:16" x14ac:dyDescent="0.2">
      <c r="A14" s="145" t="str">
        <f>GERAL!$A$104</f>
        <v>Ana Vilches/           Fabio Guimarães</v>
      </c>
      <c r="B14" s="149"/>
      <c r="C14" s="147"/>
      <c r="D14" s="147"/>
      <c r="E14" s="23"/>
      <c r="F14" s="24"/>
      <c r="G14" s="147"/>
      <c r="H14" s="147"/>
      <c r="I14" s="147"/>
      <c r="J14" s="151"/>
    </row>
    <row r="15" spans="1:16" x14ac:dyDescent="0.2">
      <c r="A15" s="146"/>
      <c r="B15" s="150"/>
      <c r="C15" s="148"/>
      <c r="D15" s="148"/>
      <c r="E15" s="23"/>
      <c r="F15" s="24"/>
      <c r="G15" s="148"/>
      <c r="H15" s="148"/>
      <c r="I15" s="148"/>
      <c r="J15" s="152"/>
    </row>
    <row r="16" spans="1:16" x14ac:dyDescent="0.2">
      <c r="A16" s="25" t="str">
        <f>GERAL!A76</f>
        <v>B</v>
      </c>
      <c r="B16" s="26"/>
      <c r="C16" s="27"/>
      <c r="D16" s="28"/>
      <c r="E16" s="23"/>
      <c r="F16" s="24"/>
      <c r="G16" s="28"/>
      <c r="H16" s="28"/>
      <c r="I16" s="28"/>
      <c r="J16" s="19"/>
    </row>
    <row r="17" spans="1:10" x14ac:dyDescent="0.2">
      <c r="A17" s="145" t="str">
        <f>GERAL!$A$107</f>
        <v>Marta Benevides/             Vinicius Benevides</v>
      </c>
      <c r="B17" s="147"/>
      <c r="C17" s="149"/>
      <c r="D17" s="147"/>
      <c r="E17" s="23"/>
      <c r="F17" s="24"/>
      <c r="G17" s="147"/>
      <c r="H17" s="147"/>
      <c r="I17" s="147"/>
      <c r="J17" s="151"/>
    </row>
    <row r="18" spans="1:10" x14ac:dyDescent="0.2">
      <c r="A18" s="146"/>
      <c r="B18" s="148"/>
      <c r="C18" s="150"/>
      <c r="D18" s="148"/>
      <c r="E18" s="23"/>
      <c r="F18" s="24"/>
      <c r="G18" s="148"/>
      <c r="H18" s="148"/>
      <c r="I18" s="148"/>
      <c r="J18" s="152"/>
    </row>
    <row r="19" spans="1:10" x14ac:dyDescent="0.2">
      <c r="A19" s="25" t="str">
        <f>GERAL!A79</f>
        <v>C</v>
      </c>
      <c r="B19" s="28"/>
      <c r="C19" s="26"/>
      <c r="D19" s="27"/>
      <c r="E19" s="23"/>
      <c r="F19" s="24"/>
      <c r="G19" s="28"/>
      <c r="H19" s="28"/>
      <c r="I19" s="28"/>
      <c r="J19" s="19"/>
    </row>
    <row r="20" spans="1:10" x14ac:dyDescent="0.2">
      <c r="A20" s="145" t="str">
        <f>GERAL!$A$110</f>
        <v>Monique Artola/         Mauricio SIlveira</v>
      </c>
      <c r="B20" s="147"/>
      <c r="C20" s="147"/>
      <c r="D20" s="149"/>
      <c r="E20" s="23"/>
      <c r="F20" s="24"/>
      <c r="G20" s="147"/>
      <c r="H20" s="147"/>
      <c r="I20" s="147"/>
      <c r="J20" s="151"/>
    </row>
    <row r="21" spans="1:10" x14ac:dyDescent="0.2">
      <c r="A21" s="146"/>
      <c r="B21" s="148"/>
      <c r="C21" s="148"/>
      <c r="D21" s="150"/>
      <c r="E21" s="23"/>
      <c r="F21" s="24"/>
      <c r="G21" s="148"/>
      <c r="H21" s="148"/>
      <c r="I21" s="148"/>
      <c r="J21" s="152"/>
    </row>
    <row r="22" spans="1:10" ht="13.5" thickBot="1" x14ac:dyDescent="0.25">
      <c r="A22" s="29"/>
      <c r="B22" s="30"/>
      <c r="C22" s="30"/>
      <c r="D22" s="30"/>
      <c r="E22" s="30"/>
      <c r="F22" s="30"/>
      <c r="G22" s="30"/>
      <c r="H22" s="30"/>
      <c r="I22" s="30"/>
      <c r="J22" s="30"/>
    </row>
    <row r="23" spans="1:10" s="31" customFormat="1" ht="15" x14ac:dyDescent="0.25">
      <c r="D23" s="163" t="str">
        <f>A14</f>
        <v>Ana Vilches/           Fabio Guimarães</v>
      </c>
      <c r="E23" s="164"/>
      <c r="F23" s="167" t="s">
        <v>17</v>
      </c>
      <c r="G23" s="163" t="str">
        <f>A17</f>
        <v>Marta Benevides/             Vinicius Benevides</v>
      </c>
      <c r="H23" s="164"/>
    </row>
    <row r="24" spans="1:10" s="31" customFormat="1" ht="15.75" thickBot="1" x14ac:dyDescent="0.3">
      <c r="D24" s="165"/>
      <c r="E24" s="166"/>
      <c r="F24" s="168"/>
      <c r="G24" s="165"/>
      <c r="H24" s="166"/>
    </row>
    <row r="25" spans="1:10" s="31" customFormat="1" ht="15.75" thickBot="1" x14ac:dyDescent="0.3"/>
    <row r="26" spans="1:10" s="31" customFormat="1" ht="15" x14ac:dyDescent="0.25">
      <c r="D26" s="163" t="str">
        <f>A17</f>
        <v>Marta Benevides/             Vinicius Benevides</v>
      </c>
      <c r="E26" s="164"/>
      <c r="F26" s="167" t="s">
        <v>17</v>
      </c>
      <c r="G26" s="163" t="str">
        <f>A20</f>
        <v>Monique Artola/         Mauricio SIlveira</v>
      </c>
      <c r="H26" s="164"/>
    </row>
    <row r="27" spans="1:10" s="31" customFormat="1" ht="15.75" thickBot="1" x14ac:dyDescent="0.3">
      <c r="D27" s="165"/>
      <c r="E27" s="166"/>
      <c r="F27" s="168"/>
      <c r="G27" s="165"/>
      <c r="H27" s="166"/>
    </row>
    <row r="28" spans="1:10" s="31" customFormat="1" ht="15.75" thickBot="1" x14ac:dyDescent="0.3"/>
    <row r="29" spans="1:10" s="31" customFormat="1" ht="15" x14ac:dyDescent="0.25">
      <c r="D29" s="163" t="str">
        <f>A20</f>
        <v>Monique Artola/         Mauricio SIlveira</v>
      </c>
      <c r="E29" s="164"/>
      <c r="F29" s="167" t="s">
        <v>17</v>
      </c>
      <c r="G29" s="163" t="str">
        <f>A14</f>
        <v>Ana Vilches/           Fabio Guimarães</v>
      </c>
      <c r="H29" s="164"/>
    </row>
    <row r="30" spans="1:10" s="31" customFormat="1" ht="15.75" thickBot="1" x14ac:dyDescent="0.3">
      <c r="D30" s="165"/>
      <c r="E30" s="166"/>
      <c r="F30" s="168"/>
      <c r="G30" s="165"/>
      <c r="H30" s="166"/>
    </row>
    <row r="31" spans="1:10" x14ac:dyDescent="0.2">
      <c r="A31" s="29"/>
      <c r="B31" s="30"/>
      <c r="C31" s="30"/>
      <c r="D31" s="30"/>
      <c r="E31" s="30"/>
      <c r="F31" s="30"/>
      <c r="G31" s="30"/>
      <c r="H31" s="30"/>
      <c r="I31" s="30"/>
      <c r="J31" s="30"/>
    </row>
    <row r="35" spans="4:8" x14ac:dyDescent="0.2">
      <c r="D35" s="160"/>
      <c r="E35" s="160"/>
      <c r="F35" s="160"/>
      <c r="G35" s="160"/>
      <c r="H35" s="160"/>
    </row>
    <row r="36" spans="4:8" x14ac:dyDescent="0.2">
      <c r="D36" s="160"/>
      <c r="E36" s="160"/>
      <c r="F36" s="160"/>
      <c r="G36" s="160"/>
      <c r="H36" s="160"/>
    </row>
    <row r="37" spans="4:8" x14ac:dyDescent="0.2">
      <c r="E37" s="161" t="s">
        <v>38</v>
      </c>
      <c r="F37" s="161"/>
      <c r="G37" s="161"/>
    </row>
    <row r="38" spans="4:8" x14ac:dyDescent="0.2">
      <c r="E38" s="47"/>
      <c r="F38" s="47"/>
      <c r="G38" s="47"/>
    </row>
    <row r="40" spans="4:8" x14ac:dyDescent="0.2">
      <c r="D40" s="160"/>
      <c r="E40" s="160"/>
      <c r="F40" s="160"/>
      <c r="G40" s="160"/>
      <c r="H40" s="160"/>
    </row>
    <row r="41" spans="4:8" x14ac:dyDescent="0.2">
      <c r="D41" s="160"/>
      <c r="E41" s="160"/>
      <c r="F41" s="160"/>
      <c r="G41" s="160"/>
      <c r="H41" s="160"/>
    </row>
    <row r="42" spans="4:8" x14ac:dyDescent="0.2">
      <c r="E42" s="162" t="s">
        <v>39</v>
      </c>
      <c r="F42" s="162"/>
      <c r="G42" s="162"/>
    </row>
  </sheetData>
  <mergeCells count="47">
    <mergeCell ref="A2:K2"/>
    <mergeCell ref="A3:K3"/>
    <mergeCell ref="C7:D7"/>
    <mergeCell ref="I7:J7"/>
    <mergeCell ref="A11:A12"/>
    <mergeCell ref="B11:B12"/>
    <mergeCell ref="C11:C12"/>
    <mergeCell ref="D11:D12"/>
    <mergeCell ref="G11:G12"/>
    <mergeCell ref="H11:H12"/>
    <mergeCell ref="I14:I15"/>
    <mergeCell ref="J14:J15"/>
    <mergeCell ref="A17:A18"/>
    <mergeCell ref="B17:B18"/>
    <mergeCell ref="C17:C18"/>
    <mergeCell ref="D17:D18"/>
    <mergeCell ref="G17:G18"/>
    <mergeCell ref="H17:H18"/>
    <mergeCell ref="I17:I18"/>
    <mergeCell ref="J17:J18"/>
    <mergeCell ref="A14:A15"/>
    <mergeCell ref="B14:B15"/>
    <mergeCell ref="C14:C15"/>
    <mergeCell ref="D14:D15"/>
    <mergeCell ref="G14:G15"/>
    <mergeCell ref="H14:H15"/>
    <mergeCell ref="D26:E27"/>
    <mergeCell ref="F26:F27"/>
    <mergeCell ref="G26:H27"/>
    <mergeCell ref="A20:A21"/>
    <mergeCell ref="B20:B21"/>
    <mergeCell ref="C20:C21"/>
    <mergeCell ref="D20:D21"/>
    <mergeCell ref="G20:G21"/>
    <mergeCell ref="H20:H21"/>
    <mergeCell ref="I20:I21"/>
    <mergeCell ref="J20:J21"/>
    <mergeCell ref="D23:E24"/>
    <mergeCell ref="F23:F24"/>
    <mergeCell ref="G23:H24"/>
    <mergeCell ref="E42:G42"/>
    <mergeCell ref="D29:E30"/>
    <mergeCell ref="F29:F30"/>
    <mergeCell ref="G29:H30"/>
    <mergeCell ref="D35:H36"/>
    <mergeCell ref="E37:G37"/>
    <mergeCell ref="D40:H41"/>
  </mergeCells>
  <pageMargins left="0.511811024" right="0.511811024" top="0.78740157499999996" bottom="0.78740157499999996" header="0.31496062000000002" footer="0.31496062000000002"/>
  <pageSetup paperSize="9" scale="65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18</vt:i4>
      </vt:variant>
      <vt:variant>
        <vt:lpstr>Intervalos Nomeados</vt:lpstr>
      </vt:variant>
      <vt:variant>
        <vt:i4>1</vt:i4>
      </vt:variant>
    </vt:vector>
  </HeadingPairs>
  <TitlesOfParts>
    <vt:vector size="19" baseType="lpstr">
      <vt:lpstr>ESPELHO</vt:lpstr>
      <vt:lpstr>GERAL</vt:lpstr>
      <vt:lpstr>GRUPO 1</vt:lpstr>
      <vt:lpstr>GRUPO 2</vt:lpstr>
      <vt:lpstr>GRUPO 3</vt:lpstr>
      <vt:lpstr>GRUPO 4</vt:lpstr>
      <vt:lpstr>GRUPO 5</vt:lpstr>
      <vt:lpstr>GRUPO 6</vt:lpstr>
      <vt:lpstr>GRUPO 7</vt:lpstr>
      <vt:lpstr>GRUPO 8</vt:lpstr>
      <vt:lpstr>GRUPO 9</vt:lpstr>
      <vt:lpstr>GRUPO  10</vt:lpstr>
      <vt:lpstr>GRUPO 11</vt:lpstr>
      <vt:lpstr>GRUPO 12</vt:lpstr>
      <vt:lpstr>GRUPO 13</vt:lpstr>
      <vt:lpstr>GRUPO 14</vt:lpstr>
      <vt:lpstr>GRUPO 15</vt:lpstr>
      <vt:lpstr>CHAVE</vt:lpstr>
      <vt:lpstr>CHAVE!Area_de_impressao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</dc:creator>
  <cp:lastModifiedBy>Rodrigo Fidel</cp:lastModifiedBy>
  <cp:lastPrinted>2021-02-10T22:27:59Z</cp:lastPrinted>
  <dcterms:created xsi:type="dcterms:W3CDTF">2021-01-28T18:20:29Z</dcterms:created>
  <dcterms:modified xsi:type="dcterms:W3CDTF">2021-07-29T19:41:18Z</dcterms:modified>
</cp:coreProperties>
</file>