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"/>
    </mc:Choice>
  </mc:AlternateContent>
  <xr:revisionPtr revIDLastSave="0" documentId="8_{FE2FB557-8D9A-4EF3-B6C5-3A27E3552F8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ESPELHO" sheetId="2" r:id="rId1"/>
    <sheet name="GERAL" sheetId="8" r:id="rId2"/>
    <sheet name="GRUPO 1" sheetId="5" r:id="rId3"/>
    <sheet name="GRUPO 2" sheetId="6" r:id="rId4"/>
    <sheet name="CHAVE" sheetId="7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7" l="1"/>
  <c r="E7" i="7"/>
  <c r="C7" i="7"/>
  <c r="A7" i="7"/>
  <c r="A2" i="7"/>
  <c r="I8" i="6"/>
  <c r="E8" i="6"/>
  <c r="C8" i="6"/>
  <c r="A8" i="6"/>
  <c r="A3" i="6"/>
  <c r="D14" i="7"/>
  <c r="D13" i="7"/>
  <c r="D33" i="7"/>
  <c r="D34" i="7"/>
  <c r="D25" i="7"/>
  <c r="D26" i="7"/>
  <c r="A22" i="6"/>
  <c r="C31" i="6" s="1"/>
  <c r="D22" i="7" s="1"/>
  <c r="A21" i="6"/>
  <c r="C30" i="6" s="1"/>
  <c r="D21" i="7" s="1"/>
  <c r="A19" i="6"/>
  <c r="G25" i="6" s="1"/>
  <c r="A18" i="6"/>
  <c r="G24" i="6" s="1"/>
  <c r="A16" i="6"/>
  <c r="G31" i="6" s="1"/>
  <c r="A15" i="6"/>
  <c r="G30" i="6" s="1"/>
  <c r="A22" i="5"/>
  <c r="C31" i="5" s="1"/>
  <c r="A21" i="5"/>
  <c r="C30" i="5" s="1"/>
  <c r="A19" i="5"/>
  <c r="G25" i="5" s="1"/>
  <c r="A18" i="5"/>
  <c r="G24" i="5" s="1"/>
  <c r="A16" i="5"/>
  <c r="G31" i="5" s="1"/>
  <c r="A15" i="5"/>
  <c r="G30" i="5" s="1"/>
  <c r="I8" i="5"/>
  <c r="E8" i="5"/>
  <c r="C8" i="5"/>
  <c r="A8" i="5"/>
  <c r="A3" i="5"/>
  <c r="A8" i="8"/>
  <c r="I8" i="8"/>
  <c r="E8" i="8"/>
  <c r="C8" i="8"/>
  <c r="A3" i="8"/>
  <c r="C28" i="6" l="1"/>
  <c r="C28" i="5"/>
  <c r="C27" i="6"/>
  <c r="G27" i="6"/>
  <c r="G28" i="6"/>
  <c r="C24" i="6"/>
  <c r="C25" i="6"/>
  <c r="C27" i="5"/>
  <c r="G27" i="5"/>
  <c r="G28" i="5"/>
  <c r="C24" i="5"/>
  <c r="C25" i="5"/>
</calcChain>
</file>

<file path=xl/sharedStrings.xml><?xml version="1.0" encoding="utf-8"?>
<sst xmlns="http://schemas.openxmlformats.org/spreadsheetml/2006/main" count="109" uniqueCount="56">
  <si>
    <t>Categoria</t>
  </si>
  <si>
    <t xml:space="preserve">                                  Sede</t>
  </si>
  <si>
    <t>Data</t>
  </si>
  <si>
    <t>Quadra</t>
  </si>
  <si>
    <t xml:space="preserve"> </t>
  </si>
  <si>
    <t>Player</t>
  </si>
  <si>
    <t>A</t>
  </si>
  <si>
    <t>B</t>
  </si>
  <si>
    <t>C</t>
  </si>
  <si>
    <t>Vitórias</t>
  </si>
  <si>
    <t>Derrotas</t>
  </si>
  <si>
    <t>Saldo</t>
  </si>
  <si>
    <t>Posição</t>
  </si>
  <si>
    <t>Games</t>
  </si>
  <si>
    <t>Final</t>
  </si>
  <si>
    <t>/</t>
  </si>
  <si>
    <t>NOME DO TORNEIO</t>
  </si>
  <si>
    <t>LOCAL</t>
  </si>
  <si>
    <t>DATA</t>
  </si>
  <si>
    <t>ÁRBITRO GERAL</t>
  </si>
  <si>
    <t>Chave</t>
  </si>
  <si>
    <t>1° G1</t>
  </si>
  <si>
    <t>1°G2</t>
  </si>
  <si>
    <t>2°G2</t>
  </si>
  <si>
    <t>2°G1</t>
  </si>
  <si>
    <t>CATEGORIA</t>
  </si>
  <si>
    <t>DUPLA CAMPEÃ</t>
  </si>
  <si>
    <t>DUPLA VICE CAMPEÃ</t>
  </si>
  <si>
    <t>J1</t>
  </si>
  <si>
    <t>J2</t>
  </si>
  <si>
    <t>J3</t>
  </si>
  <si>
    <t xml:space="preserve">                         Arbitro Geral                   </t>
  </si>
  <si>
    <t>ATLETA 1</t>
  </si>
  <si>
    <t>REGISTRO</t>
  </si>
  <si>
    <t>ATLETA 2</t>
  </si>
  <si>
    <t>GRUPO 1</t>
  </si>
  <si>
    <t>GRUPO 2</t>
  </si>
  <si>
    <t>Grupo  1</t>
  </si>
  <si>
    <t>Grupo  2</t>
  </si>
  <si>
    <t>Circuito DF4 - Etapa Arena Vinhedo</t>
  </si>
  <si>
    <t>Arena Vinhedo</t>
  </si>
  <si>
    <t>10/12 - 06 - 2022</t>
  </si>
  <si>
    <t>Armando De Fante</t>
  </si>
  <si>
    <t>PRO Masculino</t>
  </si>
  <si>
    <t>Luiz Olivieri</t>
  </si>
  <si>
    <t>Edgar Bertho Jr.</t>
  </si>
  <si>
    <t>Vitor D'Agostino</t>
  </si>
  <si>
    <t>Leandro Souza</t>
  </si>
  <si>
    <t>Matheus da Silva</t>
  </si>
  <si>
    <t>Matheus Bueno</t>
  </si>
  <si>
    <t>Thiago Macedo</t>
  </si>
  <si>
    <t>Matheus Lemos</t>
  </si>
  <si>
    <t>Eduardo Apolinario</t>
  </si>
  <si>
    <t>Fabio Ardore</t>
  </si>
  <si>
    <t>Leonardo Coelho</t>
  </si>
  <si>
    <t>Guilherme Rebolo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</si>
</sst>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b/>
      <sz val="16"/>
      <color rgb="FF050505"/>
      <name val="Segoe UI Historic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sz val="12"/>
      <color rgb="FF202124"/>
      <name val="Calibri"/>
      <family val="2"/>
      <scheme val="minor"/>
    </font>
    <font>
      <sz val="11"/>
      <color rgb="FF202124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Arial"/>
      <family val="2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lightGray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1"/>
    <xf numFmtId="0" fontId="9" fillId="0" borderId="0" xfId="1" applyFont="1"/>
    <xf numFmtId="0" fontId="6" fillId="0" borderId="0" xfId="1" applyFont="1" applyAlignment="1">
      <alignment horizontal="left"/>
    </xf>
    <xf numFmtId="0" fontId="6" fillId="0" borderId="0" xfId="1" applyFont="1"/>
    <xf numFmtId="0" fontId="2" fillId="0" borderId="0" xfId="1" applyAlignment="1">
      <alignment vertical="center"/>
    </xf>
    <xf numFmtId="0" fontId="6" fillId="0" borderId="0" xfId="1" applyFont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49" fontId="6" fillId="0" borderId="4" xfId="1" applyNumberFormat="1" applyFont="1" applyBorder="1" applyAlignment="1">
      <alignment horizontal="center"/>
    </xf>
    <xf numFmtId="49" fontId="2" fillId="0" borderId="0" xfId="1" applyNumberFormat="1" applyAlignment="1">
      <alignment vertical="center"/>
    </xf>
    <xf numFmtId="49" fontId="2" fillId="4" borderId="4" xfId="1" applyNumberFormat="1" applyFill="1" applyBorder="1" applyAlignment="1">
      <alignment horizontal="center" vertical="center"/>
    </xf>
    <xf numFmtId="49" fontId="2" fillId="3" borderId="4" xfId="1" applyNumberFormat="1" applyFill="1" applyBorder="1" applyAlignment="1">
      <alignment horizontal="center" vertical="center"/>
    </xf>
    <xf numFmtId="49" fontId="2" fillId="0" borderId="4" xfId="1" applyNumberFormat="1" applyBorder="1" applyAlignment="1">
      <alignment horizontal="center" vertical="center"/>
    </xf>
    <xf numFmtId="0" fontId="2" fillId="0" borderId="0" xfId="1" applyAlignment="1">
      <alignment wrapText="1"/>
    </xf>
    <xf numFmtId="49" fontId="2" fillId="0" borderId="0" xfId="1" applyNumberFormat="1"/>
    <xf numFmtId="0" fontId="10" fillId="0" borderId="0" xfId="1" applyFont="1" applyAlignment="1">
      <alignment vertical="center"/>
    </xf>
    <xf numFmtId="0" fontId="2" fillId="0" borderId="0" xfId="1" applyBorder="1"/>
    <xf numFmtId="0" fontId="1" fillId="0" borderId="0" xfId="0" applyFont="1"/>
    <xf numFmtId="0" fontId="2" fillId="0" borderId="17" xfId="1" applyBorder="1"/>
    <xf numFmtId="0" fontId="2" fillId="0" borderId="18" xfId="1" applyBorder="1"/>
    <xf numFmtId="0" fontId="2" fillId="0" borderId="15" xfId="1" applyBorder="1"/>
    <xf numFmtId="0" fontId="2" fillId="0" borderId="11" xfId="1" applyBorder="1"/>
    <xf numFmtId="0" fontId="2" fillId="0" borderId="12" xfId="1" applyBorder="1"/>
    <xf numFmtId="0" fontId="2" fillId="0" borderId="0" xfId="1" applyFont="1"/>
    <xf numFmtId="0" fontId="2" fillId="0" borderId="17" xfId="1" applyFont="1" applyBorder="1"/>
    <xf numFmtId="0" fontId="1" fillId="0" borderId="0" xfId="0" applyFont="1" applyAlignment="1">
      <alignment horizontal="center"/>
    </xf>
    <xf numFmtId="0" fontId="10" fillId="0" borderId="0" xfId="1" applyFont="1"/>
    <xf numFmtId="0" fontId="12" fillId="0" borderId="0" xfId="1" applyFont="1"/>
    <xf numFmtId="0" fontId="13" fillId="0" borderId="0" xfId="0" applyFont="1"/>
    <xf numFmtId="49" fontId="1" fillId="0" borderId="0" xfId="0" applyNumberFormat="1" applyFont="1"/>
    <xf numFmtId="49" fontId="3" fillId="0" borderId="0" xfId="1" applyNumberFormat="1" applyFont="1" applyAlignment="1">
      <alignment horizontal="center" vertical="top"/>
    </xf>
    <xf numFmtId="49" fontId="4" fillId="0" borderId="0" xfId="1" applyNumberFormat="1" applyFont="1" applyAlignment="1">
      <alignment horizontal="center"/>
    </xf>
    <xf numFmtId="0" fontId="6" fillId="0" borderId="5" xfId="1" applyFont="1" applyBorder="1" applyAlignment="1">
      <alignment horizontal="center"/>
    </xf>
    <xf numFmtId="0" fontId="7" fillId="2" borderId="0" xfId="1" applyFont="1" applyFill="1" applyAlignment="1">
      <alignment horizontal="center" vertical="center"/>
    </xf>
    <xf numFmtId="49" fontId="7" fillId="2" borderId="0" xfId="1" applyNumberFormat="1" applyFont="1" applyFill="1" applyAlignment="1">
      <alignment horizontal="center" vertical="center"/>
    </xf>
    <xf numFmtId="49" fontId="14" fillId="2" borderId="0" xfId="1" applyNumberFormat="1" applyFont="1" applyFill="1" applyAlignment="1">
      <alignment horizontal="center" vertical="center"/>
    </xf>
    <xf numFmtId="0" fontId="8" fillId="0" borderId="0" xfId="1" applyFont="1" applyAlignment="1">
      <alignment horizontal="center" vertical="center"/>
    </xf>
    <xf numFmtId="49" fontId="7" fillId="0" borderId="0" xfId="1" applyNumberFormat="1" applyFont="1" applyAlignment="1">
      <alignment vertical="center"/>
    </xf>
    <xf numFmtId="49" fontId="7" fillId="0" borderId="0" xfId="2" applyNumberFormat="1" applyFont="1" applyBorder="1" applyAlignment="1" applyProtection="1">
      <alignment vertical="center"/>
      <protection locked="0"/>
    </xf>
    <xf numFmtId="49" fontId="7" fillId="0" borderId="0" xfId="2" applyNumberFormat="1" applyFont="1" applyFill="1" applyBorder="1" applyAlignment="1" applyProtection="1">
      <alignment vertical="center"/>
      <protection locked="0"/>
    </xf>
    <xf numFmtId="49" fontId="8" fillId="0" borderId="0" xfId="1" applyNumberFormat="1" applyFont="1" applyAlignment="1">
      <alignment vertical="center"/>
    </xf>
    <xf numFmtId="49" fontId="8" fillId="2" borderId="0" xfId="1" applyNumberFormat="1" applyFont="1" applyFill="1" applyAlignment="1">
      <alignment horizontal="right" vertical="center"/>
    </xf>
    <xf numFmtId="49" fontId="8" fillId="2" borderId="0" xfId="1" applyNumberFormat="1" applyFont="1" applyFill="1" applyAlignment="1">
      <alignment horizontal="center" vertical="center"/>
    </xf>
    <xf numFmtId="49" fontId="8" fillId="2" borderId="0" xfId="1" applyNumberFormat="1" applyFont="1" applyFill="1" applyAlignment="1">
      <alignment vertical="center"/>
    </xf>
    <xf numFmtId="0" fontId="8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25" xfId="1" applyFont="1" applyBorder="1" applyAlignment="1">
      <alignment vertical="center"/>
    </xf>
    <xf numFmtId="0" fontId="6" fillId="0" borderId="26" xfId="1" applyFont="1" applyBorder="1" applyAlignment="1">
      <alignment vertical="center"/>
    </xf>
    <xf numFmtId="0" fontId="6" fillId="0" borderId="37" xfId="1" applyFont="1" applyBorder="1" applyAlignment="1">
      <alignment horizontal="center"/>
    </xf>
    <xf numFmtId="0" fontId="6" fillId="0" borderId="38" xfId="1" applyFont="1" applyBorder="1" applyAlignment="1">
      <alignment horizontal="center"/>
    </xf>
    <xf numFmtId="0" fontId="6" fillId="0" borderId="31" xfId="1" applyFont="1" applyBorder="1" applyAlignment="1">
      <alignment horizontal="center"/>
    </xf>
    <xf numFmtId="49" fontId="6" fillId="3" borderId="18" xfId="1" applyNumberFormat="1" applyFont="1" applyFill="1" applyBorder="1" applyAlignment="1">
      <alignment horizontal="center" vertical="center"/>
    </xf>
    <xf numFmtId="49" fontId="6" fillId="0" borderId="43" xfId="1" applyNumberFormat="1" applyFont="1" applyBorder="1" applyAlignment="1">
      <alignment horizontal="center" vertical="center"/>
    </xf>
    <xf numFmtId="49" fontId="6" fillId="0" borderId="44" xfId="1" applyNumberFormat="1" applyFont="1" applyBorder="1" applyAlignment="1">
      <alignment horizontal="center" vertical="center"/>
    </xf>
    <xf numFmtId="49" fontId="6" fillId="0" borderId="43" xfId="1" applyNumberFormat="1" applyFont="1" applyBorder="1" applyAlignment="1">
      <alignment horizontal="center"/>
    </xf>
    <xf numFmtId="49" fontId="2" fillId="0" borderId="0" xfId="1" applyNumberFormat="1" applyAlignment="1">
      <alignment horizontal="center" vertical="center"/>
    </xf>
    <xf numFmtId="49" fontId="2" fillId="4" borderId="18" xfId="1" applyNumberFormat="1" applyFill="1" applyBorder="1" applyAlignment="1">
      <alignment horizontal="center" vertical="center"/>
    </xf>
    <xf numFmtId="49" fontId="2" fillId="0" borderId="43" xfId="1" applyNumberFormat="1" applyBorder="1" applyAlignment="1">
      <alignment horizontal="center" vertical="center"/>
    </xf>
    <xf numFmtId="49" fontId="2" fillId="0" borderId="44" xfId="1" applyNumberFormat="1" applyBorder="1" applyAlignment="1">
      <alignment horizontal="center" vertical="center"/>
    </xf>
    <xf numFmtId="49" fontId="2" fillId="0" borderId="18" xfId="1" applyNumberFormat="1" applyBorder="1" applyAlignment="1">
      <alignment horizontal="center" vertical="center"/>
    </xf>
    <xf numFmtId="49" fontId="2" fillId="3" borderId="43" xfId="1" applyNumberFormat="1" applyFill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17" fillId="0" borderId="48" xfId="0" applyFont="1" applyBorder="1" applyAlignment="1">
      <alignment horizontal="center" vertical="center"/>
    </xf>
    <xf numFmtId="0" fontId="0" fillId="5" borderId="48" xfId="0" applyFill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5" borderId="52" xfId="0" applyFill="1" applyBorder="1" applyAlignment="1">
      <alignment horizontal="center" vertical="center"/>
    </xf>
    <xf numFmtId="0" fontId="16" fillId="0" borderId="32" xfId="0" applyFont="1" applyBorder="1" applyAlignment="1">
      <alignment horizontal="center"/>
    </xf>
    <xf numFmtId="0" fontId="18" fillId="0" borderId="33" xfId="0" applyFont="1" applyBorder="1" applyAlignment="1">
      <alignment horizontal="center" vertical="center"/>
    </xf>
    <xf numFmtId="0" fontId="0" fillId="5" borderId="56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8" fillId="0" borderId="0" xfId="1" applyFont="1"/>
    <xf numFmtId="0" fontId="8" fillId="0" borderId="0" xfId="1" applyFont="1" applyBorder="1"/>
    <xf numFmtId="0" fontId="8" fillId="0" borderId="15" xfId="1" applyFont="1" applyBorder="1"/>
    <xf numFmtId="0" fontId="19" fillId="0" borderId="0" xfId="1" applyFont="1"/>
    <xf numFmtId="0" fontId="7" fillId="0" borderId="0" xfId="1" applyFont="1"/>
    <xf numFmtId="0" fontId="20" fillId="0" borderId="0" xfId="1" applyFont="1"/>
    <xf numFmtId="0" fontId="8" fillId="0" borderId="12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8" fillId="0" borderId="11" xfId="1" applyFont="1" applyBorder="1"/>
    <xf numFmtId="0" fontId="8" fillId="0" borderId="17" xfId="1" applyFont="1" applyBorder="1"/>
    <xf numFmtId="0" fontId="10" fillId="0" borderId="0" xfId="1" applyFont="1" applyAlignment="1">
      <alignment wrapText="1"/>
    </xf>
    <xf numFmtId="49" fontId="10" fillId="0" borderId="0" xfId="1" applyNumberFormat="1" applyFont="1"/>
    <xf numFmtId="0" fontId="11" fillId="0" borderId="0" xfId="1" applyFont="1" applyAlignment="1">
      <alignment horizont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5" borderId="50" xfId="0" applyFill="1" applyBorder="1" applyAlignment="1">
      <alignment horizontal="center" vertical="center"/>
    </xf>
    <xf numFmtId="0" fontId="0" fillId="5" borderId="51" xfId="0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49" fontId="3" fillId="0" borderId="0" xfId="1" applyNumberFormat="1" applyFont="1" applyAlignment="1">
      <alignment horizontal="center" vertical="top"/>
    </xf>
    <xf numFmtId="49" fontId="4" fillId="0" borderId="0" xfId="1" applyNumberFormat="1" applyFont="1" applyAlignment="1">
      <alignment horizontal="center"/>
    </xf>
    <xf numFmtId="49" fontId="7" fillId="2" borderId="0" xfId="1" applyNumberFormat="1" applyFont="1" applyFill="1" applyAlignment="1">
      <alignment horizontal="center" vertical="center"/>
    </xf>
    <xf numFmtId="49" fontId="14" fillId="2" borderId="0" xfId="1" applyNumberFormat="1" applyFont="1" applyFill="1" applyAlignment="1">
      <alignment horizontal="center" vertical="center"/>
    </xf>
    <xf numFmtId="49" fontId="7" fillId="0" borderId="0" xfId="1" applyNumberFormat="1" applyFont="1" applyAlignment="1">
      <alignment horizontal="right" vertical="center"/>
    </xf>
    <xf numFmtId="49" fontId="15" fillId="0" borderId="0" xfId="0" applyNumberFormat="1" applyFont="1" applyAlignment="1">
      <alignment horizontal="center" vertical="center"/>
    </xf>
    <xf numFmtId="49" fontId="7" fillId="0" borderId="0" xfId="2" applyNumberFormat="1" applyFont="1" applyFill="1" applyBorder="1" applyAlignment="1" applyProtection="1">
      <alignment horizontal="center" vertical="center"/>
      <protection locked="0"/>
    </xf>
    <xf numFmtId="0" fontId="6" fillId="0" borderId="21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5" borderId="54" xfId="0" applyFill="1" applyBorder="1" applyAlignment="1">
      <alignment horizontal="center" vertical="center"/>
    </xf>
    <xf numFmtId="0" fontId="0" fillId="5" borderId="55" xfId="0" applyFill="1" applyBorder="1" applyAlignment="1">
      <alignment horizontal="center" vertical="center"/>
    </xf>
    <xf numFmtId="0" fontId="0" fillId="5" borderId="56" xfId="0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5" fillId="0" borderId="42" xfId="1" applyFont="1" applyBorder="1" applyAlignment="1">
      <alignment horizontal="left" vertical="center" wrapText="1"/>
    </xf>
    <xf numFmtId="0" fontId="5" fillId="0" borderId="18" xfId="1" applyFont="1" applyBorder="1" applyAlignment="1">
      <alignment horizontal="left" vertical="center" wrapText="1"/>
    </xf>
    <xf numFmtId="0" fontId="10" fillId="0" borderId="35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49" fontId="2" fillId="0" borderId="15" xfId="1" applyNumberFormat="1" applyBorder="1" applyAlignment="1">
      <alignment horizontal="center" vertical="center"/>
    </xf>
    <xf numFmtId="49" fontId="2" fillId="0" borderId="47" xfId="1" applyNumberForma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0" fillId="0" borderId="20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/>
    </xf>
    <xf numFmtId="0" fontId="10" fillId="0" borderId="20" xfId="1" applyFont="1" applyBorder="1" applyAlignment="1">
      <alignment horizontal="center"/>
    </xf>
    <xf numFmtId="0" fontId="10" fillId="0" borderId="8" xfId="1" applyFont="1" applyBorder="1" applyAlignment="1">
      <alignment horizontal="center"/>
    </xf>
    <xf numFmtId="0" fontId="10" fillId="0" borderId="9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10" fillId="0" borderId="10" xfId="1" applyFont="1" applyBorder="1" applyAlignment="1">
      <alignment horizontal="center"/>
    </xf>
    <xf numFmtId="49" fontId="2" fillId="0" borderId="6" xfId="1" applyNumberFormat="1" applyBorder="1" applyAlignment="1">
      <alignment horizontal="center" vertical="center"/>
    </xf>
    <xf numFmtId="49" fontId="2" fillId="0" borderId="25" xfId="1" applyNumberFormat="1" applyBorder="1" applyAlignment="1">
      <alignment horizontal="center" vertical="center"/>
    </xf>
    <xf numFmtId="49" fontId="2" fillId="3" borderId="45" xfId="1" applyNumberFormat="1" applyFill="1" applyBorder="1" applyAlignment="1">
      <alignment horizontal="center" vertical="center"/>
    </xf>
    <xf numFmtId="49" fontId="2" fillId="3" borderId="26" xfId="1" applyNumberFormat="1" applyFill="1" applyBorder="1" applyAlignment="1">
      <alignment horizontal="center" vertical="center"/>
    </xf>
    <xf numFmtId="49" fontId="2" fillId="0" borderId="46" xfId="1" applyNumberFormat="1" applyBorder="1" applyAlignment="1">
      <alignment horizontal="center" vertical="center"/>
    </xf>
    <xf numFmtId="49" fontId="2" fillId="0" borderId="24" xfId="1" applyNumberFormat="1" applyBorder="1" applyAlignment="1">
      <alignment horizontal="center" vertical="center"/>
    </xf>
    <xf numFmtId="49" fontId="2" fillId="0" borderId="5" xfId="1" applyNumberFormat="1" applyBorder="1" applyAlignment="1">
      <alignment horizontal="center" vertical="center"/>
    </xf>
    <xf numFmtId="49" fontId="6" fillId="0" borderId="45" xfId="1" applyNumberFormat="1" applyFont="1" applyBorder="1" applyAlignment="1">
      <alignment horizontal="center" vertical="center"/>
    </xf>
    <xf numFmtId="49" fontId="6" fillId="0" borderId="31" xfId="1" applyNumberFormat="1" applyFont="1" applyBorder="1" applyAlignment="1">
      <alignment horizontal="center" vertical="center"/>
    </xf>
    <xf numFmtId="0" fontId="10" fillId="0" borderId="40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0" fontId="6" fillId="0" borderId="3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5" fillId="0" borderId="42" xfId="1" applyFont="1" applyBorder="1" applyAlignment="1">
      <alignment horizontal="left" vertical="center"/>
    </xf>
    <xf numFmtId="0" fontId="5" fillId="0" borderId="18" xfId="1" applyFont="1" applyBorder="1" applyAlignment="1">
      <alignment horizontal="left" vertical="center"/>
    </xf>
    <xf numFmtId="49" fontId="2" fillId="3" borderId="15" xfId="1" applyNumberFormat="1" applyFill="1" applyBorder="1" applyAlignment="1">
      <alignment horizontal="center" vertical="center"/>
    </xf>
    <xf numFmtId="49" fontId="2" fillId="3" borderId="16" xfId="1" applyNumberFormat="1" applyFill="1" applyBorder="1" applyAlignment="1">
      <alignment horizontal="center" vertical="center"/>
    </xf>
    <xf numFmtId="49" fontId="2" fillId="0" borderId="45" xfId="1" applyNumberFormat="1" applyBorder="1" applyAlignment="1">
      <alignment horizontal="center" vertical="center"/>
    </xf>
    <xf numFmtId="49" fontId="2" fillId="0" borderId="31" xfId="1" applyNumberFormat="1" applyBorder="1" applyAlignment="1">
      <alignment horizontal="center" vertical="center"/>
    </xf>
    <xf numFmtId="49" fontId="2" fillId="0" borderId="41" xfId="1" applyNumberForma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49" fontId="2" fillId="0" borderId="16" xfId="1" applyNumberFormat="1" applyBorder="1" applyAlignment="1">
      <alignment horizontal="center" vertical="center"/>
    </xf>
    <xf numFmtId="49" fontId="2" fillId="3" borderId="6" xfId="1" applyNumberFormat="1" applyFill="1" applyBorder="1" applyAlignment="1">
      <alignment horizontal="center" vertical="center"/>
    </xf>
    <xf numFmtId="49" fontId="2" fillId="3" borderId="5" xfId="1" applyNumberFormat="1" applyFill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49" fontId="6" fillId="0" borderId="26" xfId="1" applyNumberFormat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 wrapText="1"/>
    </xf>
    <xf numFmtId="0" fontId="10" fillId="0" borderId="47" xfId="1" applyFont="1" applyBorder="1" applyAlignment="1">
      <alignment horizontal="center" vertical="center" wrapText="1"/>
    </xf>
    <xf numFmtId="0" fontId="11" fillId="0" borderId="0" xfId="1" applyFont="1" applyAlignment="1">
      <alignment horizontal="center"/>
    </xf>
    <xf numFmtId="0" fontId="8" fillId="0" borderId="14" xfId="1" applyFont="1" applyBorder="1" applyAlignment="1">
      <alignment horizontal="right"/>
    </xf>
    <xf numFmtId="0" fontId="8" fillId="0" borderId="16" xfId="1" applyFont="1" applyBorder="1" applyAlignment="1">
      <alignment horizontal="right"/>
    </xf>
    <xf numFmtId="0" fontId="2" fillId="0" borderId="13" xfId="1" applyBorder="1" applyAlignment="1">
      <alignment horizontal="center"/>
    </xf>
    <xf numFmtId="0" fontId="2" fillId="0" borderId="14" xfId="1" applyBorder="1" applyAlignment="1">
      <alignment horizontal="center"/>
    </xf>
    <xf numFmtId="0" fontId="2" fillId="0" borderId="16" xfId="1" applyBorder="1" applyAlignment="1">
      <alignment horizontal="center"/>
    </xf>
    <xf numFmtId="0" fontId="2" fillId="0" borderId="12" xfId="1" applyBorder="1" applyAlignment="1">
      <alignment horizontal="center"/>
    </xf>
    <xf numFmtId="0" fontId="2" fillId="0" borderId="0" xfId="1" applyBorder="1" applyAlignment="1">
      <alignment horizontal="center"/>
    </xf>
    <xf numFmtId="0" fontId="8" fillId="0" borderId="0" xfId="1" applyFont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0" xfId="1" applyFont="1" applyAlignment="1">
      <alignment horizontal="right"/>
    </xf>
    <xf numFmtId="0" fontId="8" fillId="0" borderId="0" xfId="1" applyFont="1" applyBorder="1" applyAlignment="1">
      <alignment horizontal="right"/>
    </xf>
    <xf numFmtId="0" fontId="8" fillId="0" borderId="15" xfId="1" applyFont="1" applyBorder="1" applyAlignment="1">
      <alignment horizontal="right"/>
    </xf>
  </cellXfs>
  <cellStyles count="3">
    <cellStyle name="Moneda_ITF Men's Week1 2" xfId="2" xr:uid="{00000000-0005-0000-0000-000000000000}"/>
    <cellStyle name="Normal" xfId="0" builtinId="0"/>
    <cellStyle name="Normal 2" xfId="1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257177</xdr:colOff>
      <xdr:row>2</xdr:row>
      <xdr:rowOff>215386</xdr:rowOff>
    </xdr:from>
    <xdr:to>
      <xdr:col>10</xdr:col>
      <xdr:colOff>586740</xdr:colOff>
      <xdr:row>5</xdr:row>
      <xdr:rowOff>106680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2317" y="581146"/>
          <a:ext cx="1114423" cy="5389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125731</xdr:colOff>
      <xdr:row>2</xdr:row>
      <xdr:rowOff>106801</xdr:rowOff>
    </xdr:from>
    <xdr:to>
      <xdr:col>10</xdr:col>
      <xdr:colOff>480061</xdr:colOff>
      <xdr:row>4</xdr:row>
      <xdr:rowOff>145984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4391" y="442081"/>
          <a:ext cx="1139190" cy="5192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238126</xdr:colOff>
      <xdr:row>2</xdr:row>
      <xdr:rowOff>141091</xdr:rowOff>
    </xdr:from>
    <xdr:to>
      <xdr:col>10</xdr:col>
      <xdr:colOff>480060</xdr:colOff>
      <xdr:row>4</xdr:row>
      <xdr:rowOff>153804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6786" y="476371"/>
          <a:ext cx="1026794" cy="49277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66675</xdr:rowOff>
    </xdr:from>
    <xdr:to>
      <xdr:col>1</xdr:col>
      <xdr:colOff>0</xdr:colOff>
      <xdr:row>28</xdr:row>
      <xdr:rowOff>66675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3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038725"/>
          <a:ext cx="1438275" cy="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9</xdr:row>
          <xdr:rowOff>0</xdr:rowOff>
        </xdr:from>
        <xdr:to>
          <xdr:col>0</xdr:col>
          <xdr:colOff>1571625</xdr:colOff>
          <xdr:row>9</xdr:row>
          <xdr:rowOff>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257177</xdr:colOff>
      <xdr:row>1</xdr:row>
      <xdr:rowOff>215386</xdr:rowOff>
    </xdr:from>
    <xdr:to>
      <xdr:col>10</xdr:col>
      <xdr:colOff>586740</xdr:colOff>
      <xdr:row>4</xdr:row>
      <xdr:rowOff>106680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2317" y="581146"/>
          <a:ext cx="1114423" cy="5389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5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1"/>
  <sheetViews>
    <sheetView workbookViewId="0">
      <selection activeCell="C11" sqref="C11"/>
    </sheetView>
  </sheetViews>
  <sheetFormatPr defaultRowHeight="15" x14ac:dyDescent="0.25"/>
  <cols>
    <col min="2" max="2" width="22.28515625" customWidth="1"/>
    <col min="3" max="3" width="38.7109375" customWidth="1"/>
    <col min="5" max="5" width="9.140625" style="26"/>
  </cols>
  <sheetData>
    <row r="2" spans="2:5" x14ac:dyDescent="0.25">
      <c r="E2"/>
    </row>
    <row r="3" spans="2:5" ht="25.5" x14ac:dyDescent="0.5">
      <c r="B3" s="18" t="s">
        <v>16</v>
      </c>
      <c r="C3" s="29" t="s">
        <v>39</v>
      </c>
      <c r="E3"/>
    </row>
    <row r="4" spans="2:5" x14ac:dyDescent="0.25">
      <c r="B4" s="18"/>
      <c r="C4" s="18"/>
      <c r="E4"/>
    </row>
    <row r="5" spans="2:5" x14ac:dyDescent="0.25">
      <c r="B5" s="18" t="s">
        <v>17</v>
      </c>
      <c r="C5" s="18" t="s">
        <v>40</v>
      </c>
      <c r="E5"/>
    </row>
    <row r="6" spans="2:5" x14ac:dyDescent="0.25">
      <c r="B6" s="18"/>
      <c r="C6" s="18"/>
      <c r="E6"/>
    </row>
    <row r="7" spans="2:5" x14ac:dyDescent="0.25">
      <c r="B7" s="18" t="s">
        <v>18</v>
      </c>
      <c r="C7" s="30" t="s">
        <v>41</v>
      </c>
      <c r="E7"/>
    </row>
    <row r="8" spans="2:5" x14ac:dyDescent="0.25">
      <c r="B8" s="18"/>
      <c r="C8" s="18"/>
      <c r="E8"/>
    </row>
    <row r="9" spans="2:5" x14ac:dyDescent="0.25">
      <c r="B9" s="18" t="s">
        <v>19</v>
      </c>
      <c r="C9" s="18" t="s">
        <v>42</v>
      </c>
      <c r="E9"/>
    </row>
    <row r="10" spans="2:5" x14ac:dyDescent="0.25">
      <c r="C10" s="18"/>
    </row>
    <row r="11" spans="2:5" x14ac:dyDescent="0.25">
      <c r="B11" s="18" t="s">
        <v>25</v>
      </c>
      <c r="C11" s="18" t="s">
        <v>43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O24"/>
  <sheetViews>
    <sheetView tabSelected="1" topLeftCell="A5" workbookViewId="0">
      <selection activeCell="G22" sqref="G22:I22"/>
    </sheetView>
  </sheetViews>
  <sheetFormatPr defaultRowHeight="15" x14ac:dyDescent="0.25"/>
  <cols>
    <col min="1" max="1" width="12.7109375" style="1" customWidth="1"/>
    <col min="2" max="4" width="11.140625" style="1" customWidth="1"/>
    <col min="5" max="5" width="11.42578125" style="1" customWidth="1"/>
    <col min="6" max="6" width="8.7109375" style="1" customWidth="1"/>
    <col min="7" max="9" width="11.140625" style="1" customWidth="1"/>
    <col min="10" max="10" width="11.42578125" style="1" customWidth="1"/>
    <col min="11" max="11" width="11.42578125" customWidth="1"/>
  </cols>
  <sheetData>
    <row r="3" spans="1:15" s="1" customFormat="1" ht="26.25" x14ac:dyDescent="0.2">
      <c r="A3" s="99" t="str">
        <f>ESPELHO!$C$3</f>
        <v>Circuito DF4 - Etapa Arena Vinhedo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31"/>
      <c r="M3" s="31"/>
      <c r="N3" s="31"/>
      <c r="O3" s="31"/>
    </row>
    <row r="4" spans="1:15" s="1" customFormat="1" ht="12.75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32"/>
      <c r="L4" s="32"/>
      <c r="M4" s="32"/>
      <c r="N4" s="32"/>
      <c r="O4" s="32"/>
    </row>
    <row r="5" spans="1:15" s="1" customFormat="1" ht="12.75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1:15" s="1" customFormat="1" ht="12.75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5" s="37" customFormat="1" ht="19.899999999999999" customHeight="1" x14ac:dyDescent="0.25">
      <c r="A7" s="34" t="s">
        <v>0</v>
      </c>
      <c r="B7" s="35"/>
      <c r="C7" s="35" t="s">
        <v>1</v>
      </c>
      <c r="D7" s="35"/>
      <c r="E7" s="101" t="s">
        <v>2</v>
      </c>
      <c r="F7" s="101"/>
      <c r="G7" s="36"/>
      <c r="H7" s="36"/>
      <c r="I7" s="102" t="s">
        <v>31</v>
      </c>
      <c r="J7" s="102"/>
      <c r="K7" s="102"/>
    </row>
    <row r="8" spans="1:15" s="41" customFormat="1" ht="19.899999999999999" customHeight="1" x14ac:dyDescent="0.25">
      <c r="A8" s="38" t="str">
        <f>ESPELHO!$C$11</f>
        <v>PRO Masculino</v>
      </c>
      <c r="B8" s="38"/>
      <c r="C8" s="103" t="str">
        <f>ESPELHO!$C$5</f>
        <v>Arena Vinhedo</v>
      </c>
      <c r="D8" s="103"/>
      <c r="E8" s="104" t="str">
        <f>ESPELHO!$C$7</f>
        <v>10/12 - 06 - 2022</v>
      </c>
      <c r="F8" s="104"/>
      <c r="G8" s="39"/>
      <c r="H8" s="40"/>
      <c r="I8" s="105" t="str">
        <f>ESPELHO!$C$9</f>
        <v>Armando De Fante</v>
      </c>
      <c r="J8" s="105"/>
      <c r="K8" s="105"/>
    </row>
    <row r="9" spans="1:15" s="45" customFormat="1" ht="19.899999999999999" customHeight="1" x14ac:dyDescent="0.25">
      <c r="A9" s="42"/>
      <c r="B9" s="42"/>
      <c r="C9" s="43"/>
      <c r="D9" s="43" t="s">
        <v>4</v>
      </c>
      <c r="E9" s="43" t="s">
        <v>4</v>
      </c>
      <c r="F9" s="43"/>
      <c r="G9" s="44"/>
      <c r="H9" s="44"/>
      <c r="I9" s="44"/>
      <c r="J9" s="44"/>
      <c r="K9" s="44"/>
    </row>
    <row r="10" spans="1:15" s="1" customFormat="1" ht="12.75" x14ac:dyDescent="0.2">
      <c r="E10" s="3"/>
      <c r="F10" s="4"/>
    </row>
    <row r="11" spans="1:15" s="1" customFormat="1" ht="13.5" thickBot="1" x14ac:dyDescent="0.25">
      <c r="A11" s="2"/>
      <c r="E11" s="3"/>
      <c r="F11" s="4"/>
    </row>
    <row r="12" spans="1:15" s="1" customFormat="1" ht="19.899999999999999" customHeight="1" thickBot="1" x14ac:dyDescent="0.25">
      <c r="A12" s="2"/>
      <c r="B12" s="106" t="s">
        <v>35</v>
      </c>
      <c r="C12" s="107"/>
      <c r="D12" s="107"/>
      <c r="E12" s="107"/>
      <c r="F12" s="107"/>
      <c r="G12" s="107"/>
      <c r="H12" s="107"/>
      <c r="I12" s="107"/>
      <c r="J12" s="108"/>
    </row>
    <row r="13" spans="1:15" s="46" customFormat="1" ht="19.899999999999999" customHeight="1" thickBot="1" x14ac:dyDescent="0.3">
      <c r="B13" s="109" t="s">
        <v>32</v>
      </c>
      <c r="C13" s="110"/>
      <c r="D13" s="110"/>
      <c r="E13" s="47" t="s">
        <v>33</v>
      </c>
      <c r="F13" s="47"/>
      <c r="G13" s="110" t="s">
        <v>34</v>
      </c>
      <c r="H13" s="110"/>
      <c r="I13" s="110"/>
      <c r="J13" s="48" t="s">
        <v>33</v>
      </c>
    </row>
    <row r="14" spans="1:15" s="16" customFormat="1" ht="19.899999999999999" customHeight="1" x14ac:dyDescent="0.25">
      <c r="B14" s="111" t="s">
        <v>44</v>
      </c>
      <c r="C14" s="112"/>
      <c r="D14" s="113"/>
      <c r="E14" s="63"/>
      <c r="F14" s="64" t="s">
        <v>15</v>
      </c>
      <c r="G14" s="114" t="s">
        <v>45</v>
      </c>
      <c r="H14" s="112"/>
      <c r="I14" s="113"/>
      <c r="J14" s="65"/>
    </row>
    <row r="15" spans="1:15" s="16" customFormat="1" ht="19.899999999999999" customHeight="1" x14ac:dyDescent="0.25">
      <c r="B15" s="91" t="s">
        <v>46</v>
      </c>
      <c r="C15" s="92"/>
      <c r="D15" s="93"/>
      <c r="E15" s="66"/>
      <c r="F15" s="67" t="s">
        <v>15</v>
      </c>
      <c r="G15" s="94" t="s">
        <v>47</v>
      </c>
      <c r="H15" s="92"/>
      <c r="I15" s="93"/>
      <c r="J15" s="68"/>
    </row>
    <row r="16" spans="1:15" s="16" customFormat="1" ht="19.899999999999999" customHeight="1" x14ac:dyDescent="0.25">
      <c r="B16" s="95" t="s">
        <v>48</v>
      </c>
      <c r="C16" s="96"/>
      <c r="D16" s="97"/>
      <c r="E16" s="69"/>
      <c r="F16" s="70" t="s">
        <v>15</v>
      </c>
      <c r="G16" s="98" t="s">
        <v>49</v>
      </c>
      <c r="H16" s="96"/>
      <c r="I16" s="97"/>
      <c r="J16" s="71"/>
    </row>
    <row r="17" spans="1:10" s="1" customFormat="1" ht="19.899999999999999" customHeight="1" thickBot="1" x14ac:dyDescent="0.25"/>
    <row r="18" spans="1:10" s="1" customFormat="1" ht="19.899999999999999" customHeight="1" thickBot="1" x14ac:dyDescent="0.25">
      <c r="A18" s="2"/>
      <c r="B18" s="106" t="s">
        <v>36</v>
      </c>
      <c r="C18" s="107"/>
      <c r="D18" s="107"/>
      <c r="E18" s="107"/>
      <c r="F18" s="107"/>
      <c r="G18" s="107"/>
      <c r="H18" s="107"/>
      <c r="I18" s="107"/>
      <c r="J18" s="108"/>
    </row>
    <row r="19" spans="1:10" s="46" customFormat="1" ht="19.899999999999999" customHeight="1" thickBot="1" x14ac:dyDescent="0.3">
      <c r="B19" s="109" t="s">
        <v>32</v>
      </c>
      <c r="C19" s="110"/>
      <c r="D19" s="110"/>
      <c r="E19" s="47" t="s">
        <v>33</v>
      </c>
      <c r="F19" s="47"/>
      <c r="G19" s="110" t="s">
        <v>34</v>
      </c>
      <c r="H19" s="110"/>
      <c r="I19" s="110"/>
      <c r="J19" s="48" t="s">
        <v>33</v>
      </c>
    </row>
    <row r="20" spans="1:10" s="16" customFormat="1" ht="19.899999999999999" customHeight="1" x14ac:dyDescent="0.25">
      <c r="B20" s="95" t="s">
        <v>50</v>
      </c>
      <c r="C20" s="96"/>
      <c r="D20" s="97"/>
      <c r="E20" s="69"/>
      <c r="F20" s="70" t="s">
        <v>15</v>
      </c>
      <c r="G20" s="98" t="s">
        <v>51</v>
      </c>
      <c r="H20" s="96"/>
      <c r="I20" s="97"/>
      <c r="J20" s="72"/>
    </row>
    <row r="21" spans="1:10" s="16" customFormat="1" ht="19.899999999999999" customHeight="1" x14ac:dyDescent="0.25">
      <c r="B21" s="91" t="s">
        <v>52</v>
      </c>
      <c r="C21" s="92"/>
      <c r="D21" s="93"/>
      <c r="E21" s="66"/>
      <c r="F21" s="73" t="s">
        <v>15</v>
      </c>
      <c r="G21" s="94" t="s">
        <v>53</v>
      </c>
      <c r="H21" s="92"/>
      <c r="I21" s="93"/>
      <c r="J21" s="74"/>
    </row>
    <row r="22" spans="1:10" s="16" customFormat="1" ht="19.899999999999999" customHeight="1" thickBot="1" x14ac:dyDescent="0.3">
      <c r="B22" s="115" t="s">
        <v>54</v>
      </c>
      <c r="C22" s="116"/>
      <c r="D22" s="117"/>
      <c r="E22" s="75"/>
      <c r="F22" s="76" t="s">
        <v>15</v>
      </c>
      <c r="G22" s="118" t="s">
        <v>55</v>
      </c>
      <c r="H22" s="119"/>
      <c r="I22" s="120"/>
      <c r="J22" s="77"/>
    </row>
    <row r="23" spans="1:10" s="1" customFormat="1" ht="12.75" x14ac:dyDescent="0.2"/>
    <row r="24" spans="1:10" s="1" customFormat="1" ht="12.75" x14ac:dyDescent="0.2"/>
  </sheetData>
  <mergeCells count="25">
    <mergeCell ref="B22:D22"/>
    <mergeCell ref="G22:I22"/>
    <mergeCell ref="B16:D16"/>
    <mergeCell ref="G16:I16"/>
    <mergeCell ref="B18:J18"/>
    <mergeCell ref="B19:D19"/>
    <mergeCell ref="G19:I19"/>
    <mergeCell ref="B12:J12"/>
    <mergeCell ref="B13:D13"/>
    <mergeCell ref="G13:I13"/>
    <mergeCell ref="B14:D14"/>
    <mergeCell ref="G14:I14"/>
    <mergeCell ref="A3:K3"/>
    <mergeCell ref="A4:J4"/>
    <mergeCell ref="E7:F7"/>
    <mergeCell ref="I7:K7"/>
    <mergeCell ref="C8:D8"/>
    <mergeCell ref="E8:F8"/>
    <mergeCell ref="I8:K8"/>
    <mergeCell ref="B15:D15"/>
    <mergeCell ref="G15:I15"/>
    <mergeCell ref="B20:D20"/>
    <mergeCell ref="G20:I20"/>
    <mergeCell ref="B21:D21"/>
    <mergeCell ref="G21:I21"/>
  </mergeCells>
  <conditionalFormatting sqref="J20">
    <cfRule type="duplicateValues" dxfId="1" priority="2"/>
  </conditionalFormatting>
  <conditionalFormatting sqref="J20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scale="65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O41"/>
  <sheetViews>
    <sheetView topLeftCell="A19" zoomScaleNormal="100" workbookViewId="0">
      <selection activeCell="B35" sqref="B35"/>
    </sheetView>
  </sheetViews>
  <sheetFormatPr defaultColWidth="11.42578125" defaultRowHeight="12.75" x14ac:dyDescent="0.2"/>
  <cols>
    <col min="1" max="1" width="21.5703125" style="1" customWidth="1"/>
    <col min="2" max="2" width="11.42578125" style="1"/>
    <col min="3" max="5" width="13.7109375" style="1" customWidth="1"/>
    <col min="6" max="6" width="5.7109375" style="1" customWidth="1"/>
    <col min="7" max="9" width="13.7109375" style="1" customWidth="1"/>
    <col min="10" max="255" width="11.42578125" style="1"/>
    <col min="256" max="256" width="3.42578125" style="1" customWidth="1"/>
    <col min="257" max="257" width="27.42578125" style="1" customWidth="1"/>
    <col min="258" max="511" width="11.42578125" style="1"/>
    <col min="512" max="512" width="3.42578125" style="1" customWidth="1"/>
    <col min="513" max="513" width="27.42578125" style="1" customWidth="1"/>
    <col min="514" max="767" width="11.42578125" style="1"/>
    <col min="768" max="768" width="3.42578125" style="1" customWidth="1"/>
    <col min="769" max="769" width="27.42578125" style="1" customWidth="1"/>
    <col min="770" max="1023" width="11.42578125" style="1"/>
    <col min="1024" max="1024" width="3.42578125" style="1" customWidth="1"/>
    <col min="1025" max="1025" width="27.42578125" style="1" customWidth="1"/>
    <col min="1026" max="1279" width="11.42578125" style="1"/>
    <col min="1280" max="1280" width="3.42578125" style="1" customWidth="1"/>
    <col min="1281" max="1281" width="27.42578125" style="1" customWidth="1"/>
    <col min="1282" max="1535" width="11.42578125" style="1"/>
    <col min="1536" max="1536" width="3.42578125" style="1" customWidth="1"/>
    <col min="1537" max="1537" width="27.42578125" style="1" customWidth="1"/>
    <col min="1538" max="1791" width="11.42578125" style="1"/>
    <col min="1792" max="1792" width="3.42578125" style="1" customWidth="1"/>
    <col min="1793" max="1793" width="27.42578125" style="1" customWidth="1"/>
    <col min="1794" max="2047" width="11.42578125" style="1"/>
    <col min="2048" max="2048" width="3.42578125" style="1" customWidth="1"/>
    <col min="2049" max="2049" width="27.42578125" style="1" customWidth="1"/>
    <col min="2050" max="2303" width="11.42578125" style="1"/>
    <col min="2304" max="2304" width="3.42578125" style="1" customWidth="1"/>
    <col min="2305" max="2305" width="27.42578125" style="1" customWidth="1"/>
    <col min="2306" max="2559" width="11.42578125" style="1"/>
    <col min="2560" max="2560" width="3.42578125" style="1" customWidth="1"/>
    <col min="2561" max="2561" width="27.42578125" style="1" customWidth="1"/>
    <col min="2562" max="2815" width="11.42578125" style="1"/>
    <col min="2816" max="2816" width="3.42578125" style="1" customWidth="1"/>
    <col min="2817" max="2817" width="27.42578125" style="1" customWidth="1"/>
    <col min="2818" max="3071" width="11.42578125" style="1"/>
    <col min="3072" max="3072" width="3.42578125" style="1" customWidth="1"/>
    <col min="3073" max="3073" width="27.42578125" style="1" customWidth="1"/>
    <col min="3074" max="3327" width="11.42578125" style="1"/>
    <col min="3328" max="3328" width="3.42578125" style="1" customWidth="1"/>
    <col min="3329" max="3329" width="27.42578125" style="1" customWidth="1"/>
    <col min="3330" max="3583" width="11.42578125" style="1"/>
    <col min="3584" max="3584" width="3.42578125" style="1" customWidth="1"/>
    <col min="3585" max="3585" width="27.42578125" style="1" customWidth="1"/>
    <col min="3586" max="3839" width="11.42578125" style="1"/>
    <col min="3840" max="3840" width="3.42578125" style="1" customWidth="1"/>
    <col min="3841" max="3841" width="27.42578125" style="1" customWidth="1"/>
    <col min="3842" max="4095" width="11.42578125" style="1"/>
    <col min="4096" max="4096" width="3.42578125" style="1" customWidth="1"/>
    <col min="4097" max="4097" width="27.42578125" style="1" customWidth="1"/>
    <col min="4098" max="4351" width="11.42578125" style="1"/>
    <col min="4352" max="4352" width="3.42578125" style="1" customWidth="1"/>
    <col min="4353" max="4353" width="27.42578125" style="1" customWidth="1"/>
    <col min="4354" max="4607" width="11.42578125" style="1"/>
    <col min="4608" max="4608" width="3.42578125" style="1" customWidth="1"/>
    <col min="4609" max="4609" width="27.42578125" style="1" customWidth="1"/>
    <col min="4610" max="4863" width="11.42578125" style="1"/>
    <col min="4864" max="4864" width="3.42578125" style="1" customWidth="1"/>
    <col min="4865" max="4865" width="27.42578125" style="1" customWidth="1"/>
    <col min="4866" max="5119" width="11.42578125" style="1"/>
    <col min="5120" max="5120" width="3.42578125" style="1" customWidth="1"/>
    <col min="5121" max="5121" width="27.42578125" style="1" customWidth="1"/>
    <col min="5122" max="5375" width="11.42578125" style="1"/>
    <col min="5376" max="5376" width="3.42578125" style="1" customWidth="1"/>
    <col min="5377" max="5377" width="27.42578125" style="1" customWidth="1"/>
    <col min="5378" max="5631" width="11.42578125" style="1"/>
    <col min="5632" max="5632" width="3.42578125" style="1" customWidth="1"/>
    <col min="5633" max="5633" width="27.42578125" style="1" customWidth="1"/>
    <col min="5634" max="5887" width="11.42578125" style="1"/>
    <col min="5888" max="5888" width="3.42578125" style="1" customWidth="1"/>
    <col min="5889" max="5889" width="27.42578125" style="1" customWidth="1"/>
    <col min="5890" max="6143" width="11.42578125" style="1"/>
    <col min="6144" max="6144" width="3.42578125" style="1" customWidth="1"/>
    <col min="6145" max="6145" width="27.42578125" style="1" customWidth="1"/>
    <col min="6146" max="6399" width="11.42578125" style="1"/>
    <col min="6400" max="6400" width="3.42578125" style="1" customWidth="1"/>
    <col min="6401" max="6401" width="27.42578125" style="1" customWidth="1"/>
    <col min="6402" max="6655" width="11.42578125" style="1"/>
    <col min="6656" max="6656" width="3.42578125" style="1" customWidth="1"/>
    <col min="6657" max="6657" width="27.42578125" style="1" customWidth="1"/>
    <col min="6658" max="6911" width="11.42578125" style="1"/>
    <col min="6912" max="6912" width="3.42578125" style="1" customWidth="1"/>
    <col min="6913" max="6913" width="27.42578125" style="1" customWidth="1"/>
    <col min="6914" max="7167" width="11.42578125" style="1"/>
    <col min="7168" max="7168" width="3.42578125" style="1" customWidth="1"/>
    <col min="7169" max="7169" width="27.42578125" style="1" customWidth="1"/>
    <col min="7170" max="7423" width="11.42578125" style="1"/>
    <col min="7424" max="7424" width="3.42578125" style="1" customWidth="1"/>
    <col min="7425" max="7425" width="27.42578125" style="1" customWidth="1"/>
    <col min="7426" max="7679" width="11.42578125" style="1"/>
    <col min="7680" max="7680" width="3.42578125" style="1" customWidth="1"/>
    <col min="7681" max="7681" width="27.42578125" style="1" customWidth="1"/>
    <col min="7682" max="7935" width="11.42578125" style="1"/>
    <col min="7936" max="7936" width="3.42578125" style="1" customWidth="1"/>
    <col min="7937" max="7937" width="27.42578125" style="1" customWidth="1"/>
    <col min="7938" max="8191" width="11.42578125" style="1"/>
    <col min="8192" max="8192" width="3.42578125" style="1" customWidth="1"/>
    <col min="8193" max="8193" width="27.42578125" style="1" customWidth="1"/>
    <col min="8194" max="8447" width="11.42578125" style="1"/>
    <col min="8448" max="8448" width="3.42578125" style="1" customWidth="1"/>
    <col min="8449" max="8449" width="27.42578125" style="1" customWidth="1"/>
    <col min="8450" max="8703" width="11.42578125" style="1"/>
    <col min="8704" max="8704" width="3.42578125" style="1" customWidth="1"/>
    <col min="8705" max="8705" width="27.42578125" style="1" customWidth="1"/>
    <col min="8706" max="8959" width="11.42578125" style="1"/>
    <col min="8960" max="8960" width="3.42578125" style="1" customWidth="1"/>
    <col min="8961" max="8961" width="27.42578125" style="1" customWidth="1"/>
    <col min="8962" max="9215" width="11.42578125" style="1"/>
    <col min="9216" max="9216" width="3.42578125" style="1" customWidth="1"/>
    <col min="9217" max="9217" width="27.42578125" style="1" customWidth="1"/>
    <col min="9218" max="9471" width="11.42578125" style="1"/>
    <col min="9472" max="9472" width="3.42578125" style="1" customWidth="1"/>
    <col min="9473" max="9473" width="27.42578125" style="1" customWidth="1"/>
    <col min="9474" max="9727" width="11.42578125" style="1"/>
    <col min="9728" max="9728" width="3.42578125" style="1" customWidth="1"/>
    <col min="9729" max="9729" width="27.42578125" style="1" customWidth="1"/>
    <col min="9730" max="9983" width="11.42578125" style="1"/>
    <col min="9984" max="9984" width="3.42578125" style="1" customWidth="1"/>
    <col min="9985" max="9985" width="27.42578125" style="1" customWidth="1"/>
    <col min="9986" max="10239" width="11.42578125" style="1"/>
    <col min="10240" max="10240" width="3.42578125" style="1" customWidth="1"/>
    <col min="10241" max="10241" width="27.42578125" style="1" customWidth="1"/>
    <col min="10242" max="10495" width="11.42578125" style="1"/>
    <col min="10496" max="10496" width="3.42578125" style="1" customWidth="1"/>
    <col min="10497" max="10497" width="27.42578125" style="1" customWidth="1"/>
    <col min="10498" max="10751" width="11.42578125" style="1"/>
    <col min="10752" max="10752" width="3.42578125" style="1" customWidth="1"/>
    <col min="10753" max="10753" width="27.42578125" style="1" customWidth="1"/>
    <col min="10754" max="11007" width="11.42578125" style="1"/>
    <col min="11008" max="11008" width="3.42578125" style="1" customWidth="1"/>
    <col min="11009" max="11009" width="27.42578125" style="1" customWidth="1"/>
    <col min="11010" max="11263" width="11.42578125" style="1"/>
    <col min="11264" max="11264" width="3.42578125" style="1" customWidth="1"/>
    <col min="11265" max="11265" width="27.42578125" style="1" customWidth="1"/>
    <col min="11266" max="11519" width="11.42578125" style="1"/>
    <col min="11520" max="11520" width="3.42578125" style="1" customWidth="1"/>
    <col min="11521" max="11521" width="27.42578125" style="1" customWidth="1"/>
    <col min="11522" max="11775" width="11.42578125" style="1"/>
    <col min="11776" max="11776" width="3.42578125" style="1" customWidth="1"/>
    <col min="11777" max="11777" width="27.42578125" style="1" customWidth="1"/>
    <col min="11778" max="12031" width="11.42578125" style="1"/>
    <col min="12032" max="12032" width="3.42578125" style="1" customWidth="1"/>
    <col min="12033" max="12033" width="27.42578125" style="1" customWidth="1"/>
    <col min="12034" max="12287" width="11.42578125" style="1"/>
    <col min="12288" max="12288" width="3.42578125" style="1" customWidth="1"/>
    <col min="12289" max="12289" width="27.42578125" style="1" customWidth="1"/>
    <col min="12290" max="12543" width="11.42578125" style="1"/>
    <col min="12544" max="12544" width="3.42578125" style="1" customWidth="1"/>
    <col min="12545" max="12545" width="27.42578125" style="1" customWidth="1"/>
    <col min="12546" max="12799" width="11.42578125" style="1"/>
    <col min="12800" max="12800" width="3.42578125" style="1" customWidth="1"/>
    <col min="12801" max="12801" width="27.42578125" style="1" customWidth="1"/>
    <col min="12802" max="13055" width="11.42578125" style="1"/>
    <col min="13056" max="13056" width="3.42578125" style="1" customWidth="1"/>
    <col min="13057" max="13057" width="27.42578125" style="1" customWidth="1"/>
    <col min="13058" max="13311" width="11.42578125" style="1"/>
    <col min="13312" max="13312" width="3.42578125" style="1" customWidth="1"/>
    <col min="13313" max="13313" width="27.42578125" style="1" customWidth="1"/>
    <col min="13314" max="13567" width="11.42578125" style="1"/>
    <col min="13568" max="13568" width="3.42578125" style="1" customWidth="1"/>
    <col min="13569" max="13569" width="27.42578125" style="1" customWidth="1"/>
    <col min="13570" max="13823" width="11.42578125" style="1"/>
    <col min="13824" max="13824" width="3.42578125" style="1" customWidth="1"/>
    <col min="13825" max="13825" width="27.42578125" style="1" customWidth="1"/>
    <col min="13826" max="14079" width="11.42578125" style="1"/>
    <col min="14080" max="14080" width="3.42578125" style="1" customWidth="1"/>
    <col min="14081" max="14081" width="27.42578125" style="1" customWidth="1"/>
    <col min="14082" max="14335" width="11.42578125" style="1"/>
    <col min="14336" max="14336" width="3.42578125" style="1" customWidth="1"/>
    <col min="14337" max="14337" width="27.42578125" style="1" customWidth="1"/>
    <col min="14338" max="14591" width="11.42578125" style="1"/>
    <col min="14592" max="14592" width="3.42578125" style="1" customWidth="1"/>
    <col min="14593" max="14593" width="27.42578125" style="1" customWidth="1"/>
    <col min="14594" max="14847" width="11.42578125" style="1"/>
    <col min="14848" max="14848" width="3.42578125" style="1" customWidth="1"/>
    <col min="14849" max="14849" width="27.42578125" style="1" customWidth="1"/>
    <col min="14850" max="15103" width="11.42578125" style="1"/>
    <col min="15104" max="15104" width="3.42578125" style="1" customWidth="1"/>
    <col min="15105" max="15105" width="27.42578125" style="1" customWidth="1"/>
    <col min="15106" max="15359" width="11.42578125" style="1"/>
    <col min="15360" max="15360" width="3.42578125" style="1" customWidth="1"/>
    <col min="15361" max="15361" width="27.42578125" style="1" customWidth="1"/>
    <col min="15362" max="15615" width="11.42578125" style="1"/>
    <col min="15616" max="15616" width="3.42578125" style="1" customWidth="1"/>
    <col min="15617" max="15617" width="27.42578125" style="1" customWidth="1"/>
    <col min="15618" max="15871" width="11.42578125" style="1"/>
    <col min="15872" max="15872" width="3.42578125" style="1" customWidth="1"/>
    <col min="15873" max="15873" width="27.42578125" style="1" customWidth="1"/>
    <col min="15874" max="16127" width="11.42578125" style="1"/>
    <col min="16128" max="16128" width="3.42578125" style="1" customWidth="1"/>
    <col min="16129" max="16129" width="27.42578125" style="1" customWidth="1"/>
    <col min="16130" max="16384" width="11.42578125" style="1"/>
  </cols>
  <sheetData>
    <row r="3" spans="1:15" ht="26.25" x14ac:dyDescent="0.2">
      <c r="A3" s="99" t="str">
        <f>ESPELHO!$C$3</f>
        <v>Circuito DF4 - Etapa Arena Vinhedo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31"/>
      <c r="M3" s="31"/>
      <c r="N3" s="31"/>
      <c r="O3" s="31"/>
    </row>
    <row r="4" spans="1:15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32"/>
      <c r="L4" s="32"/>
      <c r="M4" s="32"/>
      <c r="N4" s="32"/>
      <c r="O4" s="32"/>
    </row>
    <row r="5" spans="1:15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1:15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5" s="37" customFormat="1" ht="19.899999999999999" customHeight="1" x14ac:dyDescent="0.25">
      <c r="A7" s="34" t="s">
        <v>0</v>
      </c>
      <c r="B7" s="35"/>
      <c r="C7" s="35" t="s">
        <v>1</v>
      </c>
      <c r="D7" s="35"/>
      <c r="E7" s="101" t="s">
        <v>2</v>
      </c>
      <c r="F7" s="101"/>
      <c r="G7" s="36"/>
      <c r="H7" s="36"/>
      <c r="I7" s="102" t="s">
        <v>31</v>
      </c>
      <c r="J7" s="102"/>
      <c r="K7" s="102"/>
      <c r="L7" s="36" t="s">
        <v>3</v>
      </c>
    </row>
    <row r="8" spans="1:15" s="41" customFormat="1" ht="19.899999999999999" customHeight="1" x14ac:dyDescent="0.25">
      <c r="A8" s="38" t="str">
        <f>ESPELHO!$C$11</f>
        <v>PRO Masculino</v>
      </c>
      <c r="B8" s="38"/>
      <c r="C8" s="103" t="str">
        <f>ESPELHO!$C$5</f>
        <v>Arena Vinhedo</v>
      </c>
      <c r="D8" s="103"/>
      <c r="E8" s="104" t="str">
        <f>ESPELHO!$C$7</f>
        <v>10/12 - 06 - 2022</v>
      </c>
      <c r="F8" s="104"/>
      <c r="G8" s="39"/>
      <c r="H8" s="40"/>
      <c r="I8" s="105" t="str">
        <f>ESPELHO!$C$9</f>
        <v>Armando De Fante</v>
      </c>
      <c r="J8" s="105"/>
      <c r="K8" s="105"/>
    </row>
    <row r="9" spans="1:15" s="45" customFormat="1" ht="19.899999999999999" customHeight="1" x14ac:dyDescent="0.25">
      <c r="A9" s="42"/>
      <c r="B9" s="42"/>
      <c r="C9" s="43"/>
      <c r="D9" s="43" t="s">
        <v>4</v>
      </c>
      <c r="E9" s="43" t="s">
        <v>4</v>
      </c>
      <c r="F9" s="43"/>
      <c r="G9" s="44"/>
      <c r="H9" s="44"/>
      <c r="I9" s="44"/>
      <c r="J9" s="44"/>
      <c r="K9" s="44"/>
      <c r="L9" s="44"/>
    </row>
    <row r="10" spans="1:15" x14ac:dyDescent="0.2">
      <c r="A10" s="2" t="s">
        <v>37</v>
      </c>
      <c r="E10" s="3"/>
      <c r="F10" s="4"/>
    </row>
    <row r="11" spans="1:15" ht="13.5" thickBot="1" x14ac:dyDescent="0.25"/>
    <row r="12" spans="1:15" x14ac:dyDescent="0.2">
      <c r="A12" s="162" t="s">
        <v>5</v>
      </c>
      <c r="B12" s="163"/>
      <c r="C12" s="163" t="s">
        <v>6</v>
      </c>
      <c r="D12" s="153" t="s">
        <v>7</v>
      </c>
      <c r="E12" s="166" t="s">
        <v>8</v>
      </c>
      <c r="F12" s="6"/>
      <c r="G12" s="5"/>
      <c r="H12" s="168" t="s">
        <v>9</v>
      </c>
      <c r="I12" s="153" t="s">
        <v>10</v>
      </c>
      <c r="J12" s="49" t="s">
        <v>11</v>
      </c>
      <c r="K12" s="50" t="s">
        <v>12</v>
      </c>
    </row>
    <row r="13" spans="1:15" x14ac:dyDescent="0.2">
      <c r="A13" s="164"/>
      <c r="B13" s="165"/>
      <c r="C13" s="165"/>
      <c r="D13" s="154"/>
      <c r="E13" s="167"/>
      <c r="F13" s="6"/>
      <c r="G13" s="6"/>
      <c r="H13" s="169"/>
      <c r="I13" s="154"/>
      <c r="J13" s="33" t="s">
        <v>13</v>
      </c>
      <c r="K13" s="51" t="s">
        <v>14</v>
      </c>
    </row>
    <row r="14" spans="1:15" x14ac:dyDescent="0.2">
      <c r="A14" s="155" t="s">
        <v>6</v>
      </c>
      <c r="B14" s="156"/>
      <c r="C14" s="52"/>
      <c r="D14" s="7"/>
      <c r="E14" s="53"/>
      <c r="F14" s="8"/>
      <c r="G14" s="8"/>
      <c r="H14" s="54"/>
      <c r="I14" s="7"/>
      <c r="J14" s="9"/>
      <c r="K14" s="55"/>
    </row>
    <row r="15" spans="1:15" s="5" customFormat="1" ht="19.899999999999999" customHeight="1" x14ac:dyDescent="0.25">
      <c r="A15" s="124" t="str">
        <f>GERAL!$B$14</f>
        <v>Luiz Olivieri</v>
      </c>
      <c r="B15" s="125"/>
      <c r="C15" s="157"/>
      <c r="D15" s="142"/>
      <c r="E15" s="159"/>
      <c r="F15" s="56"/>
      <c r="G15" s="10"/>
      <c r="H15" s="146"/>
      <c r="I15" s="142"/>
      <c r="J15" s="142"/>
      <c r="K15" s="149"/>
    </row>
    <row r="16" spans="1:15" s="5" customFormat="1" ht="19.899999999999999" customHeight="1" x14ac:dyDescent="0.25">
      <c r="A16" s="151" t="str">
        <f>GERAL!$G$14</f>
        <v>Edgar Bertho Jr.</v>
      </c>
      <c r="B16" s="152"/>
      <c r="C16" s="158"/>
      <c r="D16" s="148"/>
      <c r="E16" s="160"/>
      <c r="F16" s="56"/>
      <c r="G16" s="10"/>
      <c r="H16" s="161"/>
      <c r="I16" s="148"/>
      <c r="J16" s="148"/>
      <c r="K16" s="150"/>
    </row>
    <row r="17" spans="1:11" x14ac:dyDescent="0.2">
      <c r="A17" s="122" t="s">
        <v>7</v>
      </c>
      <c r="B17" s="123"/>
      <c r="C17" s="57"/>
      <c r="D17" s="12"/>
      <c r="E17" s="58"/>
      <c r="F17" s="56"/>
      <c r="G17" s="10"/>
      <c r="H17" s="59"/>
      <c r="I17" s="13"/>
      <c r="J17" s="13"/>
      <c r="K17" s="53"/>
    </row>
    <row r="18" spans="1:11" s="5" customFormat="1" ht="19.899999999999999" customHeight="1" x14ac:dyDescent="0.25">
      <c r="A18" s="124" t="str">
        <f>GERAL!$B$15</f>
        <v>Vitor D'Agostino</v>
      </c>
      <c r="B18" s="125"/>
      <c r="C18" s="126"/>
      <c r="D18" s="171"/>
      <c r="E18" s="159"/>
      <c r="F18" s="56"/>
      <c r="G18" s="10"/>
      <c r="H18" s="146"/>
      <c r="I18" s="142"/>
      <c r="J18" s="142"/>
      <c r="K18" s="149"/>
    </row>
    <row r="19" spans="1:11" s="5" customFormat="1" ht="19.899999999999999" customHeight="1" x14ac:dyDescent="0.25">
      <c r="A19" s="151" t="str">
        <f>GERAL!$G$15</f>
        <v>Leandro Souza</v>
      </c>
      <c r="B19" s="152"/>
      <c r="C19" s="170"/>
      <c r="D19" s="172"/>
      <c r="E19" s="160"/>
      <c r="F19" s="56"/>
      <c r="G19" s="10"/>
      <c r="H19" s="161"/>
      <c r="I19" s="148"/>
      <c r="J19" s="148"/>
      <c r="K19" s="150"/>
    </row>
    <row r="20" spans="1:11" x14ac:dyDescent="0.2">
      <c r="A20" s="122" t="s">
        <v>8</v>
      </c>
      <c r="B20" s="123"/>
      <c r="C20" s="60"/>
      <c r="D20" s="11"/>
      <c r="E20" s="61"/>
      <c r="F20" s="56"/>
      <c r="G20" s="10"/>
      <c r="H20" s="59"/>
      <c r="I20" s="13"/>
      <c r="J20" s="13"/>
      <c r="K20" s="53"/>
    </row>
    <row r="21" spans="1:11" s="5" customFormat="1" ht="19.899999999999999" customHeight="1" x14ac:dyDescent="0.25">
      <c r="A21" s="124" t="str">
        <f>GERAL!$B$16</f>
        <v>Matheus da Silva</v>
      </c>
      <c r="B21" s="125"/>
      <c r="C21" s="126"/>
      <c r="D21" s="142"/>
      <c r="E21" s="144"/>
      <c r="F21" s="56"/>
      <c r="G21" s="10"/>
      <c r="H21" s="146"/>
      <c r="I21" s="142"/>
      <c r="J21" s="142"/>
      <c r="K21" s="149"/>
    </row>
    <row r="22" spans="1:11" s="5" customFormat="1" ht="19.899999999999999" customHeight="1" thickBot="1" x14ac:dyDescent="0.3">
      <c r="A22" s="176" t="str">
        <f>GERAL!$G$16</f>
        <v>Matheus Bueno</v>
      </c>
      <c r="B22" s="177"/>
      <c r="C22" s="127"/>
      <c r="D22" s="143"/>
      <c r="E22" s="145"/>
      <c r="F22" s="56"/>
      <c r="G22" s="10"/>
      <c r="H22" s="147"/>
      <c r="I22" s="143"/>
      <c r="J22" s="143"/>
      <c r="K22" s="175"/>
    </row>
    <row r="23" spans="1:11" ht="19.899999999999999" customHeight="1" thickBot="1" x14ac:dyDescent="0.25">
      <c r="A23" s="14"/>
      <c r="B23" s="15"/>
      <c r="C23" s="15"/>
      <c r="D23" s="15"/>
      <c r="E23" s="15"/>
      <c r="F23" s="15"/>
      <c r="G23" s="15"/>
      <c r="H23" s="15"/>
      <c r="I23" s="15"/>
      <c r="J23" s="15"/>
    </row>
    <row r="24" spans="1:11" s="16" customFormat="1" ht="15" customHeight="1" x14ac:dyDescent="0.25">
      <c r="C24" s="128" t="str">
        <f>A15</f>
        <v>Luiz Olivieri</v>
      </c>
      <c r="D24" s="129"/>
      <c r="E24" s="129"/>
      <c r="F24" s="130" t="s">
        <v>15</v>
      </c>
      <c r="G24" s="129" t="str">
        <f>A18</f>
        <v>Vitor D'Agostino</v>
      </c>
      <c r="H24" s="129"/>
      <c r="I24" s="132"/>
    </row>
    <row r="25" spans="1:11" s="16" customFormat="1" ht="15.6" customHeight="1" thickBot="1" x14ac:dyDescent="0.3">
      <c r="C25" s="133" t="str">
        <f>A16</f>
        <v>Edgar Bertho Jr.</v>
      </c>
      <c r="D25" s="134"/>
      <c r="E25" s="134"/>
      <c r="F25" s="131"/>
      <c r="G25" s="173" t="str">
        <f>A19</f>
        <v>Leandro Souza</v>
      </c>
      <c r="H25" s="173"/>
      <c r="I25" s="174"/>
    </row>
    <row r="26" spans="1:11" s="16" customFormat="1" ht="19.899999999999999" customHeight="1" thickBot="1" x14ac:dyDescent="0.3"/>
    <row r="27" spans="1:11" s="16" customFormat="1" ht="15" customHeight="1" x14ac:dyDescent="0.25">
      <c r="C27" s="128" t="str">
        <f>A18</f>
        <v>Vitor D'Agostino</v>
      </c>
      <c r="D27" s="129"/>
      <c r="E27" s="129"/>
      <c r="F27" s="130" t="s">
        <v>15</v>
      </c>
      <c r="G27" s="129" t="str">
        <f>A21</f>
        <v>Matheus da Silva</v>
      </c>
      <c r="H27" s="129"/>
      <c r="I27" s="132"/>
    </row>
    <row r="28" spans="1:11" s="16" customFormat="1" ht="15.6" customHeight="1" thickBot="1" x14ac:dyDescent="0.3">
      <c r="C28" s="133" t="str">
        <f>A19</f>
        <v>Leandro Souza</v>
      </c>
      <c r="D28" s="134"/>
      <c r="E28" s="134"/>
      <c r="F28" s="131"/>
      <c r="G28" s="173" t="str">
        <f>A22</f>
        <v>Matheus Bueno</v>
      </c>
      <c r="H28" s="173"/>
      <c r="I28" s="174"/>
    </row>
    <row r="29" spans="1:11" s="16" customFormat="1" ht="19.899999999999999" customHeight="1" thickBot="1" x14ac:dyDescent="0.3"/>
    <row r="30" spans="1:11" s="16" customFormat="1" ht="15" customHeight="1" x14ac:dyDescent="0.25">
      <c r="C30" s="128" t="str">
        <f>A21</f>
        <v>Matheus da Silva</v>
      </c>
      <c r="D30" s="129"/>
      <c r="E30" s="129"/>
      <c r="F30" s="130" t="s">
        <v>15</v>
      </c>
      <c r="G30" s="129" t="str">
        <f>A15</f>
        <v>Luiz Olivieri</v>
      </c>
      <c r="H30" s="129"/>
      <c r="I30" s="132"/>
    </row>
    <row r="31" spans="1:11" s="16" customFormat="1" ht="15.6" customHeight="1" thickBot="1" x14ac:dyDescent="0.3">
      <c r="C31" s="133" t="str">
        <f>A22</f>
        <v>Matheus Bueno</v>
      </c>
      <c r="D31" s="134"/>
      <c r="E31" s="134"/>
      <c r="F31" s="131"/>
      <c r="G31" s="173" t="str">
        <f>A16</f>
        <v>Edgar Bertho Jr.</v>
      </c>
      <c r="H31" s="173"/>
      <c r="I31" s="174"/>
    </row>
    <row r="32" spans="1:11" x14ac:dyDescent="0.2">
      <c r="A32" s="14"/>
      <c r="B32" s="15"/>
      <c r="C32" s="15"/>
      <c r="D32" s="15"/>
      <c r="E32" s="15"/>
      <c r="F32" s="15"/>
      <c r="G32" s="15"/>
      <c r="H32" s="15"/>
      <c r="I32" s="15"/>
      <c r="J32" s="15"/>
    </row>
    <row r="33" spans="5:7" ht="13.5" thickBot="1" x14ac:dyDescent="0.25"/>
    <row r="34" spans="5:7" s="27" customFormat="1" ht="15" customHeight="1" x14ac:dyDescent="0.2">
      <c r="E34" s="128"/>
      <c r="F34" s="129"/>
      <c r="G34" s="132"/>
    </row>
    <row r="35" spans="5:7" s="27" customFormat="1" ht="15.75" thickBot="1" x14ac:dyDescent="0.25">
      <c r="E35" s="133"/>
      <c r="F35" s="134"/>
      <c r="G35" s="135"/>
    </row>
    <row r="36" spans="5:7" ht="15" customHeight="1" x14ac:dyDescent="0.2">
      <c r="E36" s="121" t="s">
        <v>26</v>
      </c>
      <c r="F36" s="121"/>
      <c r="G36" s="121"/>
    </row>
    <row r="37" spans="5:7" ht="15" customHeight="1" x14ac:dyDescent="0.2">
      <c r="E37" s="62"/>
      <c r="F37" s="62"/>
      <c r="G37" s="62"/>
    </row>
    <row r="38" spans="5:7" ht="13.5" thickBot="1" x14ac:dyDescent="0.25"/>
    <row r="39" spans="5:7" s="27" customFormat="1" ht="15" x14ac:dyDescent="0.2">
      <c r="E39" s="136"/>
      <c r="F39" s="137"/>
      <c r="G39" s="138"/>
    </row>
    <row r="40" spans="5:7" s="27" customFormat="1" ht="15.75" thickBot="1" x14ac:dyDescent="0.25">
      <c r="E40" s="139"/>
      <c r="F40" s="140"/>
      <c r="G40" s="141"/>
    </row>
    <row r="41" spans="5:7" ht="15" customHeight="1" x14ac:dyDescent="0.2">
      <c r="E41" s="121" t="s">
        <v>27</v>
      </c>
      <c r="F41" s="121"/>
      <c r="G41" s="121"/>
    </row>
  </sheetData>
  <mergeCells count="64">
    <mergeCell ref="A4:J4"/>
    <mergeCell ref="I7:K7"/>
    <mergeCell ref="I8:K8"/>
    <mergeCell ref="C28:E28"/>
    <mergeCell ref="G28:I28"/>
    <mergeCell ref="K21:K22"/>
    <mergeCell ref="A22:B22"/>
    <mergeCell ref="C24:E24"/>
    <mergeCell ref="F24:F25"/>
    <mergeCell ref="G24:I24"/>
    <mergeCell ref="C25:E25"/>
    <mergeCell ref="G25:I25"/>
    <mergeCell ref="K15:K16"/>
    <mergeCell ref="A16:B16"/>
    <mergeCell ref="A17:B17"/>
    <mergeCell ref="A18:B18"/>
    <mergeCell ref="C30:E30"/>
    <mergeCell ref="F30:F31"/>
    <mergeCell ref="G30:I30"/>
    <mergeCell ref="C31:E31"/>
    <mergeCell ref="G31:I31"/>
    <mergeCell ref="C18:C19"/>
    <mergeCell ref="D18:D19"/>
    <mergeCell ref="E18:E19"/>
    <mergeCell ref="H18:H19"/>
    <mergeCell ref="I18:I19"/>
    <mergeCell ref="I15:I16"/>
    <mergeCell ref="A12:B13"/>
    <mergeCell ref="C12:C13"/>
    <mergeCell ref="D12:D13"/>
    <mergeCell ref="E12:E13"/>
    <mergeCell ref="H12:H13"/>
    <mergeCell ref="J21:J22"/>
    <mergeCell ref="A3:K3"/>
    <mergeCell ref="E7:F7"/>
    <mergeCell ref="C8:D8"/>
    <mergeCell ref="E8:F8"/>
    <mergeCell ref="J15:J16"/>
    <mergeCell ref="J18:J19"/>
    <mergeCell ref="K18:K19"/>
    <mergeCell ref="A19:B19"/>
    <mergeCell ref="I12:I13"/>
    <mergeCell ref="A14:B14"/>
    <mergeCell ref="A15:B15"/>
    <mergeCell ref="C15:C16"/>
    <mergeCell ref="D15:D16"/>
    <mergeCell ref="E15:E16"/>
    <mergeCell ref="H15:H16"/>
    <mergeCell ref="E41:G41"/>
    <mergeCell ref="A20:B20"/>
    <mergeCell ref="A21:B21"/>
    <mergeCell ref="C21:C22"/>
    <mergeCell ref="C27:E27"/>
    <mergeCell ref="F27:F28"/>
    <mergeCell ref="G27:I27"/>
    <mergeCell ref="E34:G34"/>
    <mergeCell ref="E35:G35"/>
    <mergeCell ref="E36:G36"/>
    <mergeCell ref="E39:G39"/>
    <mergeCell ref="E40:G40"/>
    <mergeCell ref="D21:D22"/>
    <mergeCell ref="E21:E22"/>
    <mergeCell ref="H21:H22"/>
    <mergeCell ref="I21:I22"/>
  </mergeCells>
  <pageMargins left="0.51181102362204722" right="0.51181102362204722" top="0.78740157480314965" bottom="0.78740157480314965" header="0.31496062992125984" footer="0.31496062992125984"/>
  <pageSetup paperSize="9" scale="55" fitToWidth="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O46"/>
  <sheetViews>
    <sheetView topLeftCell="A25" workbookViewId="0">
      <selection activeCell="E39" sqref="E39:G40"/>
    </sheetView>
  </sheetViews>
  <sheetFormatPr defaultColWidth="11.42578125" defaultRowHeight="12.75" x14ac:dyDescent="0.2"/>
  <cols>
    <col min="1" max="1" width="21.5703125" style="1" customWidth="1"/>
    <col min="2" max="2" width="11.42578125" style="1"/>
    <col min="3" max="5" width="13.7109375" style="1" customWidth="1"/>
    <col min="6" max="6" width="5.7109375" style="1" customWidth="1"/>
    <col min="7" max="9" width="13.7109375" style="1" customWidth="1"/>
    <col min="10" max="255" width="11.42578125" style="1"/>
    <col min="256" max="256" width="3.42578125" style="1" customWidth="1"/>
    <col min="257" max="257" width="27.42578125" style="1" customWidth="1"/>
    <col min="258" max="511" width="11.42578125" style="1"/>
    <col min="512" max="512" width="3.42578125" style="1" customWidth="1"/>
    <col min="513" max="513" width="27.42578125" style="1" customWidth="1"/>
    <col min="514" max="767" width="11.42578125" style="1"/>
    <col min="768" max="768" width="3.42578125" style="1" customWidth="1"/>
    <col min="769" max="769" width="27.42578125" style="1" customWidth="1"/>
    <col min="770" max="1023" width="11.42578125" style="1"/>
    <col min="1024" max="1024" width="3.42578125" style="1" customWidth="1"/>
    <col min="1025" max="1025" width="27.42578125" style="1" customWidth="1"/>
    <col min="1026" max="1279" width="11.42578125" style="1"/>
    <col min="1280" max="1280" width="3.42578125" style="1" customWidth="1"/>
    <col min="1281" max="1281" width="27.42578125" style="1" customWidth="1"/>
    <col min="1282" max="1535" width="11.42578125" style="1"/>
    <col min="1536" max="1536" width="3.42578125" style="1" customWidth="1"/>
    <col min="1537" max="1537" width="27.42578125" style="1" customWidth="1"/>
    <col min="1538" max="1791" width="11.42578125" style="1"/>
    <col min="1792" max="1792" width="3.42578125" style="1" customWidth="1"/>
    <col min="1793" max="1793" width="27.42578125" style="1" customWidth="1"/>
    <col min="1794" max="2047" width="11.42578125" style="1"/>
    <col min="2048" max="2048" width="3.42578125" style="1" customWidth="1"/>
    <col min="2049" max="2049" width="27.42578125" style="1" customWidth="1"/>
    <col min="2050" max="2303" width="11.42578125" style="1"/>
    <col min="2304" max="2304" width="3.42578125" style="1" customWidth="1"/>
    <col min="2305" max="2305" width="27.42578125" style="1" customWidth="1"/>
    <col min="2306" max="2559" width="11.42578125" style="1"/>
    <col min="2560" max="2560" width="3.42578125" style="1" customWidth="1"/>
    <col min="2561" max="2561" width="27.42578125" style="1" customWidth="1"/>
    <col min="2562" max="2815" width="11.42578125" style="1"/>
    <col min="2816" max="2816" width="3.42578125" style="1" customWidth="1"/>
    <col min="2817" max="2817" width="27.42578125" style="1" customWidth="1"/>
    <col min="2818" max="3071" width="11.42578125" style="1"/>
    <col min="3072" max="3072" width="3.42578125" style="1" customWidth="1"/>
    <col min="3073" max="3073" width="27.42578125" style="1" customWidth="1"/>
    <col min="3074" max="3327" width="11.42578125" style="1"/>
    <col min="3328" max="3328" width="3.42578125" style="1" customWidth="1"/>
    <col min="3329" max="3329" width="27.42578125" style="1" customWidth="1"/>
    <col min="3330" max="3583" width="11.42578125" style="1"/>
    <col min="3584" max="3584" width="3.42578125" style="1" customWidth="1"/>
    <col min="3585" max="3585" width="27.42578125" style="1" customWidth="1"/>
    <col min="3586" max="3839" width="11.42578125" style="1"/>
    <col min="3840" max="3840" width="3.42578125" style="1" customWidth="1"/>
    <col min="3841" max="3841" width="27.42578125" style="1" customWidth="1"/>
    <col min="3842" max="4095" width="11.42578125" style="1"/>
    <col min="4096" max="4096" width="3.42578125" style="1" customWidth="1"/>
    <col min="4097" max="4097" width="27.42578125" style="1" customWidth="1"/>
    <col min="4098" max="4351" width="11.42578125" style="1"/>
    <col min="4352" max="4352" width="3.42578125" style="1" customWidth="1"/>
    <col min="4353" max="4353" width="27.42578125" style="1" customWidth="1"/>
    <col min="4354" max="4607" width="11.42578125" style="1"/>
    <col min="4608" max="4608" width="3.42578125" style="1" customWidth="1"/>
    <col min="4609" max="4609" width="27.42578125" style="1" customWidth="1"/>
    <col min="4610" max="4863" width="11.42578125" style="1"/>
    <col min="4864" max="4864" width="3.42578125" style="1" customWidth="1"/>
    <col min="4865" max="4865" width="27.42578125" style="1" customWidth="1"/>
    <col min="4866" max="5119" width="11.42578125" style="1"/>
    <col min="5120" max="5120" width="3.42578125" style="1" customWidth="1"/>
    <col min="5121" max="5121" width="27.42578125" style="1" customWidth="1"/>
    <col min="5122" max="5375" width="11.42578125" style="1"/>
    <col min="5376" max="5376" width="3.42578125" style="1" customWidth="1"/>
    <col min="5377" max="5377" width="27.42578125" style="1" customWidth="1"/>
    <col min="5378" max="5631" width="11.42578125" style="1"/>
    <col min="5632" max="5632" width="3.42578125" style="1" customWidth="1"/>
    <col min="5633" max="5633" width="27.42578125" style="1" customWidth="1"/>
    <col min="5634" max="5887" width="11.42578125" style="1"/>
    <col min="5888" max="5888" width="3.42578125" style="1" customWidth="1"/>
    <col min="5889" max="5889" width="27.42578125" style="1" customWidth="1"/>
    <col min="5890" max="6143" width="11.42578125" style="1"/>
    <col min="6144" max="6144" width="3.42578125" style="1" customWidth="1"/>
    <col min="6145" max="6145" width="27.42578125" style="1" customWidth="1"/>
    <col min="6146" max="6399" width="11.42578125" style="1"/>
    <col min="6400" max="6400" width="3.42578125" style="1" customWidth="1"/>
    <col min="6401" max="6401" width="27.42578125" style="1" customWidth="1"/>
    <col min="6402" max="6655" width="11.42578125" style="1"/>
    <col min="6656" max="6656" width="3.42578125" style="1" customWidth="1"/>
    <col min="6657" max="6657" width="27.42578125" style="1" customWidth="1"/>
    <col min="6658" max="6911" width="11.42578125" style="1"/>
    <col min="6912" max="6912" width="3.42578125" style="1" customWidth="1"/>
    <col min="6913" max="6913" width="27.42578125" style="1" customWidth="1"/>
    <col min="6914" max="7167" width="11.42578125" style="1"/>
    <col min="7168" max="7168" width="3.42578125" style="1" customWidth="1"/>
    <col min="7169" max="7169" width="27.42578125" style="1" customWidth="1"/>
    <col min="7170" max="7423" width="11.42578125" style="1"/>
    <col min="7424" max="7424" width="3.42578125" style="1" customWidth="1"/>
    <col min="7425" max="7425" width="27.42578125" style="1" customWidth="1"/>
    <col min="7426" max="7679" width="11.42578125" style="1"/>
    <col min="7680" max="7680" width="3.42578125" style="1" customWidth="1"/>
    <col min="7681" max="7681" width="27.42578125" style="1" customWidth="1"/>
    <col min="7682" max="7935" width="11.42578125" style="1"/>
    <col min="7936" max="7936" width="3.42578125" style="1" customWidth="1"/>
    <col min="7937" max="7937" width="27.42578125" style="1" customWidth="1"/>
    <col min="7938" max="8191" width="11.42578125" style="1"/>
    <col min="8192" max="8192" width="3.42578125" style="1" customWidth="1"/>
    <col min="8193" max="8193" width="27.42578125" style="1" customWidth="1"/>
    <col min="8194" max="8447" width="11.42578125" style="1"/>
    <col min="8448" max="8448" width="3.42578125" style="1" customWidth="1"/>
    <col min="8449" max="8449" width="27.42578125" style="1" customWidth="1"/>
    <col min="8450" max="8703" width="11.42578125" style="1"/>
    <col min="8704" max="8704" width="3.42578125" style="1" customWidth="1"/>
    <col min="8705" max="8705" width="27.42578125" style="1" customWidth="1"/>
    <col min="8706" max="8959" width="11.42578125" style="1"/>
    <col min="8960" max="8960" width="3.42578125" style="1" customWidth="1"/>
    <col min="8961" max="8961" width="27.42578125" style="1" customWidth="1"/>
    <col min="8962" max="9215" width="11.42578125" style="1"/>
    <col min="9216" max="9216" width="3.42578125" style="1" customWidth="1"/>
    <col min="9217" max="9217" width="27.42578125" style="1" customWidth="1"/>
    <col min="9218" max="9471" width="11.42578125" style="1"/>
    <col min="9472" max="9472" width="3.42578125" style="1" customWidth="1"/>
    <col min="9473" max="9473" width="27.42578125" style="1" customWidth="1"/>
    <col min="9474" max="9727" width="11.42578125" style="1"/>
    <col min="9728" max="9728" width="3.42578125" style="1" customWidth="1"/>
    <col min="9729" max="9729" width="27.42578125" style="1" customWidth="1"/>
    <col min="9730" max="9983" width="11.42578125" style="1"/>
    <col min="9984" max="9984" width="3.42578125" style="1" customWidth="1"/>
    <col min="9985" max="9985" width="27.42578125" style="1" customWidth="1"/>
    <col min="9986" max="10239" width="11.42578125" style="1"/>
    <col min="10240" max="10240" width="3.42578125" style="1" customWidth="1"/>
    <col min="10241" max="10241" width="27.42578125" style="1" customWidth="1"/>
    <col min="10242" max="10495" width="11.42578125" style="1"/>
    <col min="10496" max="10496" width="3.42578125" style="1" customWidth="1"/>
    <col min="10497" max="10497" width="27.42578125" style="1" customWidth="1"/>
    <col min="10498" max="10751" width="11.42578125" style="1"/>
    <col min="10752" max="10752" width="3.42578125" style="1" customWidth="1"/>
    <col min="10753" max="10753" width="27.42578125" style="1" customWidth="1"/>
    <col min="10754" max="11007" width="11.42578125" style="1"/>
    <col min="11008" max="11008" width="3.42578125" style="1" customWidth="1"/>
    <col min="11009" max="11009" width="27.42578125" style="1" customWidth="1"/>
    <col min="11010" max="11263" width="11.42578125" style="1"/>
    <col min="11264" max="11264" width="3.42578125" style="1" customWidth="1"/>
    <col min="11265" max="11265" width="27.42578125" style="1" customWidth="1"/>
    <col min="11266" max="11519" width="11.42578125" style="1"/>
    <col min="11520" max="11520" width="3.42578125" style="1" customWidth="1"/>
    <col min="11521" max="11521" width="27.42578125" style="1" customWidth="1"/>
    <col min="11522" max="11775" width="11.42578125" style="1"/>
    <col min="11776" max="11776" width="3.42578125" style="1" customWidth="1"/>
    <col min="11777" max="11777" width="27.42578125" style="1" customWidth="1"/>
    <col min="11778" max="12031" width="11.42578125" style="1"/>
    <col min="12032" max="12032" width="3.42578125" style="1" customWidth="1"/>
    <col min="12033" max="12033" width="27.42578125" style="1" customWidth="1"/>
    <col min="12034" max="12287" width="11.42578125" style="1"/>
    <col min="12288" max="12288" width="3.42578125" style="1" customWidth="1"/>
    <col min="12289" max="12289" width="27.42578125" style="1" customWidth="1"/>
    <col min="12290" max="12543" width="11.42578125" style="1"/>
    <col min="12544" max="12544" width="3.42578125" style="1" customWidth="1"/>
    <col min="12545" max="12545" width="27.42578125" style="1" customWidth="1"/>
    <col min="12546" max="12799" width="11.42578125" style="1"/>
    <col min="12800" max="12800" width="3.42578125" style="1" customWidth="1"/>
    <col min="12801" max="12801" width="27.42578125" style="1" customWidth="1"/>
    <col min="12802" max="13055" width="11.42578125" style="1"/>
    <col min="13056" max="13056" width="3.42578125" style="1" customWidth="1"/>
    <col min="13057" max="13057" width="27.42578125" style="1" customWidth="1"/>
    <col min="13058" max="13311" width="11.42578125" style="1"/>
    <col min="13312" max="13312" width="3.42578125" style="1" customWidth="1"/>
    <col min="13313" max="13313" width="27.42578125" style="1" customWidth="1"/>
    <col min="13314" max="13567" width="11.42578125" style="1"/>
    <col min="13568" max="13568" width="3.42578125" style="1" customWidth="1"/>
    <col min="13569" max="13569" width="27.42578125" style="1" customWidth="1"/>
    <col min="13570" max="13823" width="11.42578125" style="1"/>
    <col min="13824" max="13824" width="3.42578125" style="1" customWidth="1"/>
    <col min="13825" max="13825" width="27.42578125" style="1" customWidth="1"/>
    <col min="13826" max="14079" width="11.42578125" style="1"/>
    <col min="14080" max="14080" width="3.42578125" style="1" customWidth="1"/>
    <col min="14081" max="14081" width="27.42578125" style="1" customWidth="1"/>
    <col min="14082" max="14335" width="11.42578125" style="1"/>
    <col min="14336" max="14336" width="3.42578125" style="1" customWidth="1"/>
    <col min="14337" max="14337" width="27.42578125" style="1" customWidth="1"/>
    <col min="14338" max="14591" width="11.42578125" style="1"/>
    <col min="14592" max="14592" width="3.42578125" style="1" customWidth="1"/>
    <col min="14593" max="14593" width="27.42578125" style="1" customWidth="1"/>
    <col min="14594" max="14847" width="11.42578125" style="1"/>
    <col min="14848" max="14848" width="3.42578125" style="1" customWidth="1"/>
    <col min="14849" max="14849" width="27.42578125" style="1" customWidth="1"/>
    <col min="14850" max="15103" width="11.42578125" style="1"/>
    <col min="15104" max="15104" width="3.42578125" style="1" customWidth="1"/>
    <col min="15105" max="15105" width="27.42578125" style="1" customWidth="1"/>
    <col min="15106" max="15359" width="11.42578125" style="1"/>
    <col min="15360" max="15360" width="3.42578125" style="1" customWidth="1"/>
    <col min="15361" max="15361" width="27.42578125" style="1" customWidth="1"/>
    <col min="15362" max="15615" width="11.42578125" style="1"/>
    <col min="15616" max="15616" width="3.42578125" style="1" customWidth="1"/>
    <col min="15617" max="15617" width="27.42578125" style="1" customWidth="1"/>
    <col min="15618" max="15871" width="11.42578125" style="1"/>
    <col min="15872" max="15872" width="3.42578125" style="1" customWidth="1"/>
    <col min="15873" max="15873" width="27.42578125" style="1" customWidth="1"/>
    <col min="15874" max="16127" width="11.42578125" style="1"/>
    <col min="16128" max="16128" width="3.42578125" style="1" customWidth="1"/>
    <col min="16129" max="16129" width="27.42578125" style="1" customWidth="1"/>
    <col min="16130" max="16384" width="11.42578125" style="1"/>
  </cols>
  <sheetData>
    <row r="3" spans="1:15" ht="26.25" x14ac:dyDescent="0.2">
      <c r="A3" s="99" t="str">
        <f>ESPELHO!$C$3</f>
        <v>Circuito DF4 - Etapa Arena Vinhedo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31"/>
      <c r="M3" s="31"/>
      <c r="N3" s="31"/>
      <c r="O3" s="31"/>
    </row>
    <row r="4" spans="1:15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32"/>
      <c r="L4" s="32"/>
      <c r="M4" s="32"/>
      <c r="N4" s="32"/>
      <c r="O4" s="32"/>
    </row>
    <row r="5" spans="1:15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1:15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5" s="37" customFormat="1" ht="19.899999999999999" customHeight="1" x14ac:dyDescent="0.25">
      <c r="A7" s="34" t="s">
        <v>0</v>
      </c>
      <c r="B7" s="35"/>
      <c r="C7" s="35" t="s">
        <v>1</v>
      </c>
      <c r="D7" s="35"/>
      <c r="E7" s="101" t="s">
        <v>2</v>
      </c>
      <c r="F7" s="101"/>
      <c r="G7" s="36"/>
      <c r="H7" s="36"/>
      <c r="I7" s="102" t="s">
        <v>31</v>
      </c>
      <c r="J7" s="102"/>
      <c r="K7" s="102"/>
    </row>
    <row r="8" spans="1:15" s="41" customFormat="1" ht="19.899999999999999" customHeight="1" x14ac:dyDescent="0.25">
      <c r="A8" s="38" t="str">
        <f>ESPELHO!$C$11</f>
        <v>PRO Masculino</v>
      </c>
      <c r="B8" s="38"/>
      <c r="C8" s="103" t="str">
        <f>ESPELHO!$C$5</f>
        <v>Arena Vinhedo</v>
      </c>
      <c r="D8" s="103"/>
      <c r="E8" s="104" t="str">
        <f>ESPELHO!$C$7</f>
        <v>10/12 - 06 - 2022</v>
      </c>
      <c r="F8" s="104"/>
      <c r="G8" s="39"/>
      <c r="H8" s="40"/>
      <c r="I8" s="105" t="str">
        <f>ESPELHO!$C$9</f>
        <v>Armando De Fante</v>
      </c>
      <c r="J8" s="105"/>
      <c r="K8" s="105"/>
    </row>
    <row r="9" spans="1:15" s="45" customFormat="1" ht="19.899999999999999" customHeight="1" x14ac:dyDescent="0.25">
      <c r="A9" s="42"/>
      <c r="B9" s="42"/>
      <c r="C9" s="43"/>
      <c r="D9" s="43" t="s">
        <v>4</v>
      </c>
      <c r="E9" s="43" t="s">
        <v>4</v>
      </c>
      <c r="F9" s="43"/>
      <c r="G9" s="44"/>
      <c r="H9" s="44"/>
      <c r="I9" s="44"/>
      <c r="J9" s="44"/>
      <c r="K9" s="44"/>
    </row>
    <row r="10" spans="1:15" x14ac:dyDescent="0.2">
      <c r="A10" s="2" t="s">
        <v>38</v>
      </c>
      <c r="E10" s="3"/>
      <c r="F10" s="4"/>
    </row>
    <row r="11" spans="1:15" ht="13.5" thickBot="1" x14ac:dyDescent="0.25"/>
    <row r="12" spans="1:15" x14ac:dyDescent="0.2">
      <c r="A12" s="162" t="s">
        <v>5</v>
      </c>
      <c r="B12" s="163"/>
      <c r="C12" s="163" t="s">
        <v>6</v>
      </c>
      <c r="D12" s="153" t="s">
        <v>7</v>
      </c>
      <c r="E12" s="166" t="s">
        <v>8</v>
      </c>
      <c r="F12" s="6"/>
      <c r="G12" s="5"/>
      <c r="H12" s="168" t="s">
        <v>9</v>
      </c>
      <c r="I12" s="153" t="s">
        <v>10</v>
      </c>
      <c r="J12" s="49" t="s">
        <v>11</v>
      </c>
      <c r="K12" s="50" t="s">
        <v>12</v>
      </c>
    </row>
    <row r="13" spans="1:15" x14ac:dyDescent="0.2">
      <c r="A13" s="164"/>
      <c r="B13" s="165"/>
      <c r="C13" s="165"/>
      <c r="D13" s="154"/>
      <c r="E13" s="167"/>
      <c r="F13" s="6"/>
      <c r="G13" s="6"/>
      <c r="H13" s="169"/>
      <c r="I13" s="154"/>
      <c r="J13" s="33" t="s">
        <v>13</v>
      </c>
      <c r="K13" s="51" t="s">
        <v>14</v>
      </c>
    </row>
    <row r="14" spans="1:15" x14ac:dyDescent="0.2">
      <c r="A14" s="155" t="s">
        <v>6</v>
      </c>
      <c r="B14" s="156"/>
      <c r="C14" s="52"/>
      <c r="D14" s="7"/>
      <c r="E14" s="53"/>
      <c r="F14" s="8"/>
      <c r="G14" s="8"/>
      <c r="H14" s="54"/>
      <c r="I14" s="7"/>
      <c r="J14" s="9"/>
      <c r="K14" s="55"/>
    </row>
    <row r="15" spans="1:15" s="5" customFormat="1" ht="19.899999999999999" customHeight="1" x14ac:dyDescent="0.25">
      <c r="A15" s="124" t="str">
        <f>GERAL!$B$20</f>
        <v>Thiago Macedo</v>
      </c>
      <c r="B15" s="125"/>
      <c r="C15" s="157"/>
      <c r="D15" s="142"/>
      <c r="E15" s="159"/>
      <c r="F15" s="56"/>
      <c r="G15" s="10"/>
      <c r="H15" s="146"/>
      <c r="I15" s="142"/>
      <c r="J15" s="142"/>
      <c r="K15" s="149"/>
    </row>
    <row r="16" spans="1:15" s="5" customFormat="1" ht="19.899999999999999" customHeight="1" x14ac:dyDescent="0.25">
      <c r="A16" s="151" t="str">
        <f>GERAL!$G$20</f>
        <v>Matheus Lemos</v>
      </c>
      <c r="B16" s="152"/>
      <c r="C16" s="158"/>
      <c r="D16" s="148"/>
      <c r="E16" s="160"/>
      <c r="F16" s="56"/>
      <c r="G16" s="10"/>
      <c r="H16" s="161"/>
      <c r="I16" s="148"/>
      <c r="J16" s="148"/>
      <c r="K16" s="150"/>
    </row>
    <row r="17" spans="1:11" x14ac:dyDescent="0.2">
      <c r="A17" s="122" t="s">
        <v>7</v>
      </c>
      <c r="B17" s="123"/>
      <c r="C17" s="57"/>
      <c r="D17" s="12"/>
      <c r="E17" s="58"/>
      <c r="F17" s="56"/>
      <c r="G17" s="10"/>
      <c r="H17" s="59"/>
      <c r="I17" s="13"/>
      <c r="J17" s="13"/>
      <c r="K17" s="53"/>
    </row>
    <row r="18" spans="1:11" s="5" customFormat="1" ht="19.899999999999999" customHeight="1" x14ac:dyDescent="0.25">
      <c r="A18" s="124" t="str">
        <f>GERAL!$B$21</f>
        <v>Eduardo Apolinario</v>
      </c>
      <c r="B18" s="125"/>
      <c r="C18" s="126"/>
      <c r="D18" s="171"/>
      <c r="E18" s="159"/>
      <c r="F18" s="56"/>
      <c r="G18" s="10"/>
      <c r="H18" s="146"/>
      <c r="I18" s="142"/>
      <c r="J18" s="142"/>
      <c r="K18" s="149"/>
    </row>
    <row r="19" spans="1:11" s="5" customFormat="1" ht="19.899999999999999" customHeight="1" x14ac:dyDescent="0.25">
      <c r="A19" s="151" t="str">
        <f>GERAL!$G$21</f>
        <v>Fabio Ardore</v>
      </c>
      <c r="B19" s="152"/>
      <c r="C19" s="170"/>
      <c r="D19" s="172"/>
      <c r="E19" s="160"/>
      <c r="F19" s="56"/>
      <c r="G19" s="10"/>
      <c r="H19" s="161"/>
      <c r="I19" s="148"/>
      <c r="J19" s="148"/>
      <c r="K19" s="150"/>
    </row>
    <row r="20" spans="1:11" x14ac:dyDescent="0.2">
      <c r="A20" s="122" t="s">
        <v>8</v>
      </c>
      <c r="B20" s="123"/>
      <c r="C20" s="60"/>
      <c r="D20" s="11"/>
      <c r="E20" s="61"/>
      <c r="F20" s="56"/>
      <c r="G20" s="10"/>
      <c r="H20" s="59"/>
      <c r="I20" s="13"/>
      <c r="J20" s="13"/>
      <c r="K20" s="53"/>
    </row>
    <row r="21" spans="1:11" s="5" customFormat="1" ht="19.899999999999999" customHeight="1" x14ac:dyDescent="0.25">
      <c r="A21" s="124" t="str">
        <f>GERAL!$B$22</f>
        <v>Leonardo Coelho</v>
      </c>
      <c r="B21" s="125"/>
      <c r="C21" s="126"/>
      <c r="D21" s="142"/>
      <c r="E21" s="144"/>
      <c r="F21" s="56"/>
      <c r="G21" s="10"/>
      <c r="H21" s="146"/>
      <c r="I21" s="142"/>
      <c r="J21" s="142"/>
      <c r="K21" s="149"/>
    </row>
    <row r="22" spans="1:11" s="5" customFormat="1" ht="19.899999999999999" customHeight="1" thickBot="1" x14ac:dyDescent="0.3">
      <c r="A22" s="176" t="str">
        <f>GERAL!$G$22</f>
        <v>Guilherme Rebolo</v>
      </c>
      <c r="B22" s="177"/>
      <c r="C22" s="127"/>
      <c r="D22" s="143"/>
      <c r="E22" s="145"/>
      <c r="F22" s="56"/>
      <c r="G22" s="10"/>
      <c r="H22" s="147"/>
      <c r="I22" s="143"/>
      <c r="J22" s="143"/>
      <c r="K22" s="175"/>
    </row>
    <row r="23" spans="1:11" ht="19.899999999999999" customHeight="1" thickBot="1" x14ac:dyDescent="0.25">
      <c r="A23" s="14"/>
      <c r="B23" s="15"/>
      <c r="C23" s="15"/>
      <c r="D23" s="15"/>
      <c r="E23" s="15"/>
      <c r="F23" s="15"/>
      <c r="G23" s="15"/>
      <c r="H23" s="15"/>
      <c r="I23" s="15"/>
      <c r="J23" s="15"/>
    </row>
    <row r="24" spans="1:11" s="16" customFormat="1" ht="15" customHeight="1" x14ac:dyDescent="0.25">
      <c r="C24" s="128" t="str">
        <f>A15</f>
        <v>Thiago Macedo</v>
      </c>
      <c r="D24" s="129"/>
      <c r="E24" s="129"/>
      <c r="F24" s="130" t="s">
        <v>15</v>
      </c>
      <c r="G24" s="129" t="str">
        <f>A18</f>
        <v>Eduardo Apolinario</v>
      </c>
      <c r="H24" s="129"/>
      <c r="I24" s="132"/>
    </row>
    <row r="25" spans="1:11" s="16" customFormat="1" ht="15.6" customHeight="1" thickBot="1" x14ac:dyDescent="0.3">
      <c r="C25" s="133" t="str">
        <f>A16</f>
        <v>Matheus Lemos</v>
      </c>
      <c r="D25" s="134"/>
      <c r="E25" s="134"/>
      <c r="F25" s="131"/>
      <c r="G25" s="173" t="str">
        <f>A19</f>
        <v>Fabio Ardore</v>
      </c>
      <c r="H25" s="173"/>
      <c r="I25" s="174"/>
    </row>
    <row r="26" spans="1:11" s="16" customFormat="1" ht="19.899999999999999" customHeight="1" thickBot="1" x14ac:dyDescent="0.3"/>
    <row r="27" spans="1:11" s="16" customFormat="1" ht="15" customHeight="1" x14ac:dyDescent="0.25">
      <c r="C27" s="128" t="str">
        <f>A18</f>
        <v>Eduardo Apolinario</v>
      </c>
      <c r="D27" s="129"/>
      <c r="E27" s="129"/>
      <c r="F27" s="130" t="s">
        <v>15</v>
      </c>
      <c r="G27" s="129" t="str">
        <f>A21</f>
        <v>Leonardo Coelho</v>
      </c>
      <c r="H27" s="129"/>
      <c r="I27" s="132"/>
    </row>
    <row r="28" spans="1:11" s="16" customFormat="1" ht="15.6" customHeight="1" thickBot="1" x14ac:dyDescent="0.3">
      <c r="C28" s="133" t="str">
        <f>A19</f>
        <v>Fabio Ardore</v>
      </c>
      <c r="D28" s="134"/>
      <c r="E28" s="134"/>
      <c r="F28" s="131"/>
      <c r="G28" s="173" t="str">
        <f>A22</f>
        <v>Guilherme Rebolo</v>
      </c>
      <c r="H28" s="173"/>
      <c r="I28" s="174"/>
    </row>
    <row r="29" spans="1:11" s="16" customFormat="1" ht="19.899999999999999" customHeight="1" thickBot="1" x14ac:dyDescent="0.3"/>
    <row r="30" spans="1:11" s="16" customFormat="1" ht="15" customHeight="1" x14ac:dyDescent="0.25">
      <c r="C30" s="128" t="str">
        <f>A21</f>
        <v>Leonardo Coelho</v>
      </c>
      <c r="D30" s="129"/>
      <c r="E30" s="129"/>
      <c r="F30" s="130" t="s">
        <v>15</v>
      </c>
      <c r="G30" s="129" t="str">
        <f>A15</f>
        <v>Thiago Macedo</v>
      </c>
      <c r="H30" s="129"/>
      <c r="I30" s="132"/>
    </row>
    <row r="31" spans="1:11" s="16" customFormat="1" ht="15.6" customHeight="1" thickBot="1" x14ac:dyDescent="0.3">
      <c r="C31" s="133" t="str">
        <f>A22</f>
        <v>Guilherme Rebolo</v>
      </c>
      <c r="D31" s="134"/>
      <c r="E31" s="134"/>
      <c r="F31" s="131"/>
      <c r="G31" s="173" t="str">
        <f>A16</f>
        <v>Matheus Lemos</v>
      </c>
      <c r="H31" s="173"/>
      <c r="I31" s="174"/>
    </row>
    <row r="32" spans="1:11" s="27" customFormat="1" ht="15" x14ac:dyDescent="0.2">
      <c r="A32" s="88"/>
      <c r="B32" s="89"/>
      <c r="C32" s="89"/>
      <c r="D32" s="89"/>
      <c r="E32" s="89"/>
      <c r="F32" s="89"/>
      <c r="G32" s="89"/>
      <c r="H32" s="89"/>
      <c r="I32" s="89"/>
      <c r="J32" s="89"/>
    </row>
    <row r="33" spans="5:7" s="27" customFormat="1" ht="15.75" thickBot="1" x14ac:dyDescent="0.25"/>
    <row r="34" spans="5:7" s="27" customFormat="1" ht="15" x14ac:dyDescent="0.2">
      <c r="E34" s="128"/>
      <c r="F34" s="129"/>
      <c r="G34" s="132"/>
    </row>
    <row r="35" spans="5:7" s="27" customFormat="1" ht="15.75" thickBot="1" x14ac:dyDescent="0.25">
      <c r="E35" s="133"/>
      <c r="F35" s="134"/>
      <c r="G35" s="135"/>
    </row>
    <row r="36" spans="5:7" s="27" customFormat="1" ht="15" customHeight="1" x14ac:dyDescent="0.25">
      <c r="E36" s="178" t="s">
        <v>26</v>
      </c>
      <c r="F36" s="178"/>
      <c r="G36" s="178"/>
    </row>
    <row r="37" spans="5:7" s="27" customFormat="1" ht="15" customHeight="1" x14ac:dyDescent="0.25">
      <c r="E37" s="90"/>
      <c r="F37" s="90"/>
      <c r="G37" s="90"/>
    </row>
    <row r="38" spans="5:7" s="27" customFormat="1" ht="15.75" thickBot="1" x14ac:dyDescent="0.25"/>
    <row r="39" spans="5:7" s="27" customFormat="1" ht="15" x14ac:dyDescent="0.2">
      <c r="E39" s="128"/>
      <c r="F39" s="129"/>
      <c r="G39" s="132"/>
    </row>
    <row r="40" spans="5:7" s="27" customFormat="1" ht="15.75" thickBot="1" x14ac:dyDescent="0.25">
      <c r="E40" s="133"/>
      <c r="F40" s="134"/>
      <c r="G40" s="135"/>
    </row>
    <row r="41" spans="5:7" s="27" customFormat="1" ht="15" customHeight="1" x14ac:dyDescent="0.25">
      <c r="E41" s="178" t="s">
        <v>27</v>
      </c>
      <c r="F41" s="178"/>
      <c r="G41" s="178"/>
    </row>
    <row r="42" spans="5:7" s="27" customFormat="1" ht="15" x14ac:dyDescent="0.2"/>
    <row r="43" spans="5:7" s="27" customFormat="1" ht="15" x14ac:dyDescent="0.2"/>
    <row r="44" spans="5:7" s="27" customFormat="1" ht="15" x14ac:dyDescent="0.2"/>
    <row r="45" spans="5:7" s="27" customFormat="1" ht="15" x14ac:dyDescent="0.2"/>
    <row r="46" spans="5:7" s="27" customFormat="1" ht="15" x14ac:dyDescent="0.2"/>
  </sheetData>
  <mergeCells count="64">
    <mergeCell ref="E41:G41"/>
    <mergeCell ref="A4:J4"/>
    <mergeCell ref="I7:K7"/>
    <mergeCell ref="I8:K8"/>
    <mergeCell ref="E34:G34"/>
    <mergeCell ref="E35:G35"/>
    <mergeCell ref="E36:G36"/>
    <mergeCell ref="E39:G39"/>
    <mergeCell ref="E40:G40"/>
    <mergeCell ref="J21:J22"/>
    <mergeCell ref="K21:K22"/>
    <mergeCell ref="A22:B22"/>
    <mergeCell ref="C24:E24"/>
    <mergeCell ref="F24:F25"/>
    <mergeCell ref="G24:I24"/>
    <mergeCell ref="C25:E25"/>
    <mergeCell ref="J15:J16"/>
    <mergeCell ref="K15:K16"/>
    <mergeCell ref="A16:B16"/>
    <mergeCell ref="A17:B17"/>
    <mergeCell ref="A18:B18"/>
    <mergeCell ref="C18:C19"/>
    <mergeCell ref="D18:D19"/>
    <mergeCell ref="E18:E19"/>
    <mergeCell ref="H18:H19"/>
    <mergeCell ref="I18:I19"/>
    <mergeCell ref="J18:J19"/>
    <mergeCell ref="K18:K19"/>
    <mergeCell ref="A19:B19"/>
    <mergeCell ref="A12:B13"/>
    <mergeCell ref="C12:C13"/>
    <mergeCell ref="D12:D13"/>
    <mergeCell ref="E12:E13"/>
    <mergeCell ref="H12:H13"/>
    <mergeCell ref="E7:F7"/>
    <mergeCell ref="C8:D8"/>
    <mergeCell ref="E8:F8"/>
    <mergeCell ref="A3:K3"/>
    <mergeCell ref="D21:D22"/>
    <mergeCell ref="E21:E22"/>
    <mergeCell ref="H21:H22"/>
    <mergeCell ref="I21:I22"/>
    <mergeCell ref="I12:I13"/>
    <mergeCell ref="A14:B14"/>
    <mergeCell ref="A15:B15"/>
    <mergeCell ref="C15:C16"/>
    <mergeCell ref="D15:D16"/>
    <mergeCell ref="E15:E16"/>
    <mergeCell ref="H15:H16"/>
    <mergeCell ref="I15:I16"/>
    <mergeCell ref="C30:E30"/>
    <mergeCell ref="F30:F31"/>
    <mergeCell ref="G30:I30"/>
    <mergeCell ref="A20:B20"/>
    <mergeCell ref="A21:B21"/>
    <mergeCell ref="C21:C22"/>
    <mergeCell ref="C31:E31"/>
    <mergeCell ref="G31:I31"/>
    <mergeCell ref="C27:E27"/>
    <mergeCell ref="F27:F28"/>
    <mergeCell ref="G27:I27"/>
    <mergeCell ref="C28:E28"/>
    <mergeCell ref="G28:I28"/>
    <mergeCell ref="G25:I25"/>
  </mergeCells>
  <pageMargins left="0.511811024" right="0.511811024" top="0.78740157499999996" bottom="0.78740157499999996" header="0.31496062000000002" footer="0.31496062000000002"/>
  <pageSetup paperSize="9" scale="60" fitToWidth="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O37"/>
  <sheetViews>
    <sheetView workbookViewId="0">
      <selection activeCell="Q28" sqref="Q28"/>
    </sheetView>
  </sheetViews>
  <sheetFormatPr defaultColWidth="11.42578125" defaultRowHeight="12.75" x14ac:dyDescent="0.2"/>
  <cols>
    <col min="1" max="1" width="10.85546875" style="1" customWidth="1"/>
    <col min="2" max="2" width="11.42578125" style="1"/>
    <col min="3" max="3" width="7" style="1" customWidth="1"/>
    <col min="4" max="6" width="10.7109375" style="1" customWidth="1"/>
    <col min="7" max="256" width="11.42578125" style="1"/>
    <col min="257" max="257" width="3.42578125" style="1" customWidth="1"/>
    <col min="258" max="258" width="27.42578125" style="1" customWidth="1"/>
    <col min="259" max="512" width="11.42578125" style="1"/>
    <col min="513" max="513" width="3.42578125" style="1" customWidth="1"/>
    <col min="514" max="514" width="27.42578125" style="1" customWidth="1"/>
    <col min="515" max="768" width="11.42578125" style="1"/>
    <col min="769" max="769" width="3.42578125" style="1" customWidth="1"/>
    <col min="770" max="770" width="27.42578125" style="1" customWidth="1"/>
    <col min="771" max="1024" width="11.42578125" style="1"/>
    <col min="1025" max="1025" width="3.42578125" style="1" customWidth="1"/>
    <col min="1026" max="1026" width="27.42578125" style="1" customWidth="1"/>
    <col min="1027" max="1280" width="11.42578125" style="1"/>
    <col min="1281" max="1281" width="3.42578125" style="1" customWidth="1"/>
    <col min="1282" max="1282" width="27.42578125" style="1" customWidth="1"/>
    <col min="1283" max="1536" width="11.42578125" style="1"/>
    <col min="1537" max="1537" width="3.42578125" style="1" customWidth="1"/>
    <col min="1538" max="1538" width="27.42578125" style="1" customWidth="1"/>
    <col min="1539" max="1792" width="11.42578125" style="1"/>
    <col min="1793" max="1793" width="3.42578125" style="1" customWidth="1"/>
    <col min="1794" max="1794" width="27.42578125" style="1" customWidth="1"/>
    <col min="1795" max="2048" width="11.42578125" style="1"/>
    <col min="2049" max="2049" width="3.42578125" style="1" customWidth="1"/>
    <col min="2050" max="2050" width="27.42578125" style="1" customWidth="1"/>
    <col min="2051" max="2304" width="11.42578125" style="1"/>
    <col min="2305" max="2305" width="3.42578125" style="1" customWidth="1"/>
    <col min="2306" max="2306" width="27.42578125" style="1" customWidth="1"/>
    <col min="2307" max="2560" width="11.42578125" style="1"/>
    <col min="2561" max="2561" width="3.42578125" style="1" customWidth="1"/>
    <col min="2562" max="2562" width="27.42578125" style="1" customWidth="1"/>
    <col min="2563" max="2816" width="11.42578125" style="1"/>
    <col min="2817" max="2817" width="3.42578125" style="1" customWidth="1"/>
    <col min="2818" max="2818" width="27.42578125" style="1" customWidth="1"/>
    <col min="2819" max="3072" width="11.42578125" style="1"/>
    <col min="3073" max="3073" width="3.42578125" style="1" customWidth="1"/>
    <col min="3074" max="3074" width="27.42578125" style="1" customWidth="1"/>
    <col min="3075" max="3328" width="11.42578125" style="1"/>
    <col min="3329" max="3329" width="3.42578125" style="1" customWidth="1"/>
    <col min="3330" max="3330" width="27.42578125" style="1" customWidth="1"/>
    <col min="3331" max="3584" width="11.42578125" style="1"/>
    <col min="3585" max="3585" width="3.42578125" style="1" customWidth="1"/>
    <col min="3586" max="3586" width="27.42578125" style="1" customWidth="1"/>
    <col min="3587" max="3840" width="11.42578125" style="1"/>
    <col min="3841" max="3841" width="3.42578125" style="1" customWidth="1"/>
    <col min="3842" max="3842" width="27.42578125" style="1" customWidth="1"/>
    <col min="3843" max="4096" width="11.42578125" style="1"/>
    <col min="4097" max="4097" width="3.42578125" style="1" customWidth="1"/>
    <col min="4098" max="4098" width="27.42578125" style="1" customWidth="1"/>
    <col min="4099" max="4352" width="11.42578125" style="1"/>
    <col min="4353" max="4353" width="3.42578125" style="1" customWidth="1"/>
    <col min="4354" max="4354" width="27.42578125" style="1" customWidth="1"/>
    <col min="4355" max="4608" width="11.42578125" style="1"/>
    <col min="4609" max="4609" width="3.42578125" style="1" customWidth="1"/>
    <col min="4610" max="4610" width="27.42578125" style="1" customWidth="1"/>
    <col min="4611" max="4864" width="11.42578125" style="1"/>
    <col min="4865" max="4865" width="3.42578125" style="1" customWidth="1"/>
    <col min="4866" max="4866" width="27.42578125" style="1" customWidth="1"/>
    <col min="4867" max="5120" width="11.42578125" style="1"/>
    <col min="5121" max="5121" width="3.42578125" style="1" customWidth="1"/>
    <col min="5122" max="5122" width="27.42578125" style="1" customWidth="1"/>
    <col min="5123" max="5376" width="11.42578125" style="1"/>
    <col min="5377" max="5377" width="3.42578125" style="1" customWidth="1"/>
    <col min="5378" max="5378" width="27.42578125" style="1" customWidth="1"/>
    <col min="5379" max="5632" width="11.42578125" style="1"/>
    <col min="5633" max="5633" width="3.42578125" style="1" customWidth="1"/>
    <col min="5634" max="5634" width="27.42578125" style="1" customWidth="1"/>
    <col min="5635" max="5888" width="11.42578125" style="1"/>
    <col min="5889" max="5889" width="3.42578125" style="1" customWidth="1"/>
    <col min="5890" max="5890" width="27.42578125" style="1" customWidth="1"/>
    <col min="5891" max="6144" width="11.42578125" style="1"/>
    <col min="6145" max="6145" width="3.42578125" style="1" customWidth="1"/>
    <col min="6146" max="6146" width="27.42578125" style="1" customWidth="1"/>
    <col min="6147" max="6400" width="11.42578125" style="1"/>
    <col min="6401" max="6401" width="3.42578125" style="1" customWidth="1"/>
    <col min="6402" max="6402" width="27.42578125" style="1" customWidth="1"/>
    <col min="6403" max="6656" width="11.42578125" style="1"/>
    <col min="6657" max="6657" width="3.42578125" style="1" customWidth="1"/>
    <col min="6658" max="6658" width="27.42578125" style="1" customWidth="1"/>
    <col min="6659" max="6912" width="11.42578125" style="1"/>
    <col min="6913" max="6913" width="3.42578125" style="1" customWidth="1"/>
    <col min="6914" max="6914" width="27.42578125" style="1" customWidth="1"/>
    <col min="6915" max="7168" width="11.42578125" style="1"/>
    <col min="7169" max="7169" width="3.42578125" style="1" customWidth="1"/>
    <col min="7170" max="7170" width="27.42578125" style="1" customWidth="1"/>
    <col min="7171" max="7424" width="11.42578125" style="1"/>
    <col min="7425" max="7425" width="3.42578125" style="1" customWidth="1"/>
    <col min="7426" max="7426" width="27.42578125" style="1" customWidth="1"/>
    <col min="7427" max="7680" width="11.42578125" style="1"/>
    <col min="7681" max="7681" width="3.42578125" style="1" customWidth="1"/>
    <col min="7682" max="7682" width="27.42578125" style="1" customWidth="1"/>
    <col min="7683" max="7936" width="11.42578125" style="1"/>
    <col min="7937" max="7937" width="3.42578125" style="1" customWidth="1"/>
    <col min="7938" max="7938" width="27.42578125" style="1" customWidth="1"/>
    <col min="7939" max="8192" width="11.42578125" style="1"/>
    <col min="8193" max="8193" width="3.42578125" style="1" customWidth="1"/>
    <col min="8194" max="8194" width="27.42578125" style="1" customWidth="1"/>
    <col min="8195" max="8448" width="11.42578125" style="1"/>
    <col min="8449" max="8449" width="3.42578125" style="1" customWidth="1"/>
    <col min="8450" max="8450" width="27.42578125" style="1" customWidth="1"/>
    <col min="8451" max="8704" width="11.42578125" style="1"/>
    <col min="8705" max="8705" width="3.42578125" style="1" customWidth="1"/>
    <col min="8706" max="8706" width="27.42578125" style="1" customWidth="1"/>
    <col min="8707" max="8960" width="11.42578125" style="1"/>
    <col min="8961" max="8961" width="3.42578125" style="1" customWidth="1"/>
    <col min="8962" max="8962" width="27.42578125" style="1" customWidth="1"/>
    <col min="8963" max="9216" width="11.42578125" style="1"/>
    <col min="9217" max="9217" width="3.42578125" style="1" customWidth="1"/>
    <col min="9218" max="9218" width="27.42578125" style="1" customWidth="1"/>
    <col min="9219" max="9472" width="11.42578125" style="1"/>
    <col min="9473" max="9473" width="3.42578125" style="1" customWidth="1"/>
    <col min="9474" max="9474" width="27.42578125" style="1" customWidth="1"/>
    <col min="9475" max="9728" width="11.42578125" style="1"/>
    <col min="9729" max="9729" width="3.42578125" style="1" customWidth="1"/>
    <col min="9730" max="9730" width="27.42578125" style="1" customWidth="1"/>
    <col min="9731" max="9984" width="11.42578125" style="1"/>
    <col min="9985" max="9985" width="3.42578125" style="1" customWidth="1"/>
    <col min="9986" max="9986" width="27.42578125" style="1" customWidth="1"/>
    <col min="9987" max="10240" width="11.42578125" style="1"/>
    <col min="10241" max="10241" width="3.42578125" style="1" customWidth="1"/>
    <col min="10242" max="10242" width="27.42578125" style="1" customWidth="1"/>
    <col min="10243" max="10496" width="11.42578125" style="1"/>
    <col min="10497" max="10497" width="3.42578125" style="1" customWidth="1"/>
    <col min="10498" max="10498" width="27.42578125" style="1" customWidth="1"/>
    <col min="10499" max="10752" width="11.42578125" style="1"/>
    <col min="10753" max="10753" width="3.42578125" style="1" customWidth="1"/>
    <col min="10754" max="10754" width="27.42578125" style="1" customWidth="1"/>
    <col min="10755" max="11008" width="11.42578125" style="1"/>
    <col min="11009" max="11009" width="3.42578125" style="1" customWidth="1"/>
    <col min="11010" max="11010" width="27.42578125" style="1" customWidth="1"/>
    <col min="11011" max="11264" width="11.42578125" style="1"/>
    <col min="11265" max="11265" width="3.42578125" style="1" customWidth="1"/>
    <col min="11266" max="11266" width="27.42578125" style="1" customWidth="1"/>
    <col min="11267" max="11520" width="11.42578125" style="1"/>
    <col min="11521" max="11521" width="3.42578125" style="1" customWidth="1"/>
    <col min="11522" max="11522" width="27.42578125" style="1" customWidth="1"/>
    <col min="11523" max="11776" width="11.42578125" style="1"/>
    <col min="11777" max="11777" width="3.42578125" style="1" customWidth="1"/>
    <col min="11778" max="11778" width="27.42578125" style="1" customWidth="1"/>
    <col min="11779" max="12032" width="11.42578125" style="1"/>
    <col min="12033" max="12033" width="3.42578125" style="1" customWidth="1"/>
    <col min="12034" max="12034" width="27.42578125" style="1" customWidth="1"/>
    <col min="12035" max="12288" width="11.42578125" style="1"/>
    <col min="12289" max="12289" width="3.42578125" style="1" customWidth="1"/>
    <col min="12290" max="12290" width="27.42578125" style="1" customWidth="1"/>
    <col min="12291" max="12544" width="11.42578125" style="1"/>
    <col min="12545" max="12545" width="3.42578125" style="1" customWidth="1"/>
    <col min="12546" max="12546" width="27.42578125" style="1" customWidth="1"/>
    <col min="12547" max="12800" width="11.42578125" style="1"/>
    <col min="12801" max="12801" width="3.42578125" style="1" customWidth="1"/>
    <col min="12802" max="12802" width="27.42578125" style="1" customWidth="1"/>
    <col min="12803" max="13056" width="11.42578125" style="1"/>
    <col min="13057" max="13057" width="3.42578125" style="1" customWidth="1"/>
    <col min="13058" max="13058" width="27.42578125" style="1" customWidth="1"/>
    <col min="13059" max="13312" width="11.42578125" style="1"/>
    <col min="13313" max="13313" width="3.42578125" style="1" customWidth="1"/>
    <col min="13314" max="13314" width="27.42578125" style="1" customWidth="1"/>
    <col min="13315" max="13568" width="11.42578125" style="1"/>
    <col min="13569" max="13569" width="3.42578125" style="1" customWidth="1"/>
    <col min="13570" max="13570" width="27.42578125" style="1" customWidth="1"/>
    <col min="13571" max="13824" width="11.42578125" style="1"/>
    <col min="13825" max="13825" width="3.42578125" style="1" customWidth="1"/>
    <col min="13826" max="13826" width="27.42578125" style="1" customWidth="1"/>
    <col min="13827" max="14080" width="11.42578125" style="1"/>
    <col min="14081" max="14081" width="3.42578125" style="1" customWidth="1"/>
    <col min="14082" max="14082" width="27.42578125" style="1" customWidth="1"/>
    <col min="14083" max="14336" width="11.42578125" style="1"/>
    <col min="14337" max="14337" width="3.42578125" style="1" customWidth="1"/>
    <col min="14338" max="14338" width="27.42578125" style="1" customWidth="1"/>
    <col min="14339" max="14592" width="11.42578125" style="1"/>
    <col min="14593" max="14593" width="3.42578125" style="1" customWidth="1"/>
    <col min="14594" max="14594" width="27.42578125" style="1" customWidth="1"/>
    <col min="14595" max="14848" width="11.42578125" style="1"/>
    <col min="14849" max="14849" width="3.42578125" style="1" customWidth="1"/>
    <col min="14850" max="14850" width="27.42578125" style="1" customWidth="1"/>
    <col min="14851" max="15104" width="11.42578125" style="1"/>
    <col min="15105" max="15105" width="3.42578125" style="1" customWidth="1"/>
    <col min="15106" max="15106" width="27.42578125" style="1" customWidth="1"/>
    <col min="15107" max="15360" width="11.42578125" style="1"/>
    <col min="15361" max="15361" width="3.42578125" style="1" customWidth="1"/>
    <col min="15362" max="15362" width="27.42578125" style="1" customWidth="1"/>
    <col min="15363" max="15616" width="11.42578125" style="1"/>
    <col min="15617" max="15617" width="3.42578125" style="1" customWidth="1"/>
    <col min="15618" max="15618" width="27.42578125" style="1" customWidth="1"/>
    <col min="15619" max="15872" width="11.42578125" style="1"/>
    <col min="15873" max="15873" width="3.42578125" style="1" customWidth="1"/>
    <col min="15874" max="15874" width="27.42578125" style="1" customWidth="1"/>
    <col min="15875" max="16128" width="11.42578125" style="1"/>
    <col min="16129" max="16129" width="3.42578125" style="1" customWidth="1"/>
    <col min="16130" max="16130" width="27.42578125" style="1" customWidth="1"/>
    <col min="16131" max="16384" width="11.42578125" style="1"/>
  </cols>
  <sheetData>
    <row r="2" spans="1:15" ht="26.25" x14ac:dyDescent="0.2">
      <c r="A2" s="99" t="str">
        <f>ESPELHO!$C$3</f>
        <v>Circuito DF4 - Etapa Arena Vinhedo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31"/>
      <c r="M2" s="31"/>
      <c r="N2" s="31"/>
      <c r="O2" s="31"/>
    </row>
    <row r="3" spans="1:15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32"/>
      <c r="L3" s="32"/>
      <c r="M3" s="32"/>
      <c r="N3" s="32"/>
      <c r="O3" s="32"/>
    </row>
    <row r="4" spans="1:15" x14ac:dyDescent="0.2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1:15" s="37" customFormat="1" ht="19.899999999999999" customHeight="1" x14ac:dyDescent="0.25">
      <c r="A6" s="34" t="s">
        <v>0</v>
      </c>
      <c r="B6" s="35"/>
      <c r="C6" s="35" t="s">
        <v>1</v>
      </c>
      <c r="D6" s="35"/>
      <c r="E6" s="101" t="s">
        <v>2</v>
      </c>
      <c r="F6" s="101"/>
      <c r="G6" s="36"/>
      <c r="H6" s="36"/>
      <c r="I6" s="102" t="s">
        <v>31</v>
      </c>
      <c r="J6" s="102"/>
      <c r="K6" s="102"/>
    </row>
    <row r="7" spans="1:15" s="41" customFormat="1" ht="19.899999999999999" customHeight="1" x14ac:dyDescent="0.25">
      <c r="A7" s="38" t="str">
        <f>ESPELHO!$C$11</f>
        <v>PRO Masculino</v>
      </c>
      <c r="B7" s="38"/>
      <c r="C7" s="103" t="str">
        <f>ESPELHO!$C$5</f>
        <v>Arena Vinhedo</v>
      </c>
      <c r="D7" s="103"/>
      <c r="E7" s="104" t="str">
        <f>ESPELHO!$C$7</f>
        <v>10/12 - 06 - 2022</v>
      </c>
      <c r="F7" s="104"/>
      <c r="G7" s="39"/>
      <c r="H7" s="40"/>
      <c r="I7" s="105" t="str">
        <f>ESPELHO!$C$9</f>
        <v>Armando De Fante</v>
      </c>
      <c r="J7" s="105"/>
      <c r="K7" s="105"/>
    </row>
    <row r="8" spans="1:15" s="45" customFormat="1" ht="19.899999999999999" customHeight="1" x14ac:dyDescent="0.25">
      <c r="A8" s="42"/>
      <c r="B8" s="42"/>
      <c r="C8" s="43"/>
      <c r="D8" s="43" t="s">
        <v>4</v>
      </c>
      <c r="E8" s="43" t="s">
        <v>4</v>
      </c>
      <c r="F8" s="43"/>
      <c r="G8" s="44"/>
      <c r="H8" s="44"/>
      <c r="I8" s="44"/>
      <c r="J8" s="44"/>
      <c r="K8" s="44"/>
    </row>
    <row r="9" spans="1:15" x14ac:dyDescent="0.2">
      <c r="A9" s="2" t="s">
        <v>20</v>
      </c>
      <c r="F9" s="3"/>
      <c r="G9" s="4"/>
    </row>
    <row r="10" spans="1:15" x14ac:dyDescent="0.2">
      <c r="A10" s="2"/>
      <c r="F10" s="3"/>
      <c r="G10" s="4"/>
    </row>
    <row r="11" spans="1:15" x14ac:dyDescent="0.2">
      <c r="A11" s="2"/>
      <c r="F11" s="3"/>
      <c r="G11" s="4"/>
    </row>
    <row r="12" spans="1:15" ht="30" customHeight="1" x14ac:dyDescent="0.2">
      <c r="A12" s="2"/>
      <c r="F12" s="3"/>
      <c r="G12" s="4"/>
    </row>
    <row r="13" spans="1:15" s="78" customFormat="1" ht="12" customHeight="1" x14ac:dyDescent="0.25">
      <c r="A13" s="81"/>
      <c r="C13" s="186" t="s">
        <v>21</v>
      </c>
      <c r="D13" s="188">
        <f>'GRUPO 1'!E34</f>
        <v>0</v>
      </c>
      <c r="E13" s="188"/>
      <c r="F13" s="188"/>
      <c r="G13" s="82"/>
    </row>
    <row r="14" spans="1:15" s="78" customFormat="1" ht="12" customHeight="1" x14ac:dyDescent="0.2">
      <c r="C14" s="187"/>
      <c r="D14" s="179">
        <f>'GRUPO 1'!E35</f>
        <v>0</v>
      </c>
      <c r="E14" s="179"/>
      <c r="F14" s="179"/>
    </row>
    <row r="15" spans="1:15" ht="30" customHeight="1" x14ac:dyDescent="0.2">
      <c r="C15" s="25"/>
      <c r="D15" s="19"/>
      <c r="E15" s="19"/>
      <c r="F15" s="20"/>
    </row>
    <row r="16" spans="1:15" ht="30" customHeight="1" x14ac:dyDescent="0.2">
      <c r="C16" s="24"/>
      <c r="F16" s="21"/>
    </row>
    <row r="17" spans="3:12" ht="10.15" customHeight="1" x14ac:dyDescent="0.2">
      <c r="C17" s="24"/>
      <c r="F17" s="21"/>
    </row>
    <row r="18" spans="3:12" ht="10.15" customHeight="1" x14ac:dyDescent="0.2">
      <c r="C18" s="24"/>
      <c r="D18" s="28" t="s">
        <v>28</v>
      </c>
      <c r="E18" s="28"/>
      <c r="F18" s="21"/>
      <c r="G18" s="181"/>
      <c r="H18" s="182"/>
      <c r="I18" s="182"/>
    </row>
    <row r="19" spans="3:12" ht="30" customHeight="1" x14ac:dyDescent="0.2">
      <c r="C19" s="24"/>
      <c r="F19" s="21"/>
      <c r="G19" s="22"/>
      <c r="H19" s="19"/>
      <c r="I19" s="20"/>
    </row>
    <row r="20" spans="3:12" ht="30" customHeight="1" x14ac:dyDescent="0.2">
      <c r="C20" s="24"/>
      <c r="F20" s="21"/>
      <c r="G20" s="17"/>
      <c r="H20" s="17"/>
      <c r="I20" s="21"/>
    </row>
    <row r="21" spans="3:12" s="78" customFormat="1" ht="12" customHeight="1" x14ac:dyDescent="0.2">
      <c r="C21" s="186" t="s">
        <v>23</v>
      </c>
      <c r="D21" s="189">
        <f>'GRUPO 2'!E39</f>
        <v>0</v>
      </c>
      <c r="E21" s="189"/>
      <c r="F21" s="190"/>
      <c r="G21" s="79"/>
      <c r="H21" s="79"/>
      <c r="I21" s="80"/>
    </row>
    <row r="22" spans="3:12" s="78" customFormat="1" ht="12" customHeight="1" x14ac:dyDescent="0.2">
      <c r="C22" s="187"/>
      <c r="D22" s="179">
        <f>'GRUPO 2'!E40</f>
        <v>0</v>
      </c>
      <c r="E22" s="179"/>
      <c r="F22" s="180"/>
      <c r="I22" s="80"/>
    </row>
    <row r="23" spans="3:12" ht="30" customHeight="1" x14ac:dyDescent="0.2">
      <c r="C23" s="25"/>
      <c r="D23" s="17"/>
      <c r="E23" s="17"/>
      <c r="F23" s="17"/>
      <c r="H23" s="28" t="s">
        <v>30</v>
      </c>
      <c r="I23" s="17"/>
      <c r="J23" s="184"/>
      <c r="K23" s="185"/>
    </row>
    <row r="24" spans="3:12" s="78" customFormat="1" ht="12" customHeight="1" x14ac:dyDescent="0.2">
      <c r="C24" s="79"/>
      <c r="D24" s="79"/>
      <c r="E24" s="79"/>
      <c r="F24" s="79"/>
      <c r="H24" s="83"/>
      <c r="I24" s="79"/>
      <c r="J24" s="84"/>
      <c r="K24" s="85"/>
    </row>
    <row r="25" spans="3:12" s="78" customFormat="1" ht="12" customHeight="1" x14ac:dyDescent="0.2">
      <c r="C25" s="186" t="s">
        <v>24</v>
      </c>
      <c r="D25" s="189">
        <f>'GRUPO 1'!E39</f>
        <v>0</v>
      </c>
      <c r="E25" s="189"/>
      <c r="F25" s="189"/>
      <c r="H25" s="83"/>
      <c r="I25" s="80"/>
      <c r="J25" s="84"/>
      <c r="K25" s="85"/>
    </row>
    <row r="26" spans="3:12" s="78" customFormat="1" ht="12" customHeight="1" x14ac:dyDescent="0.2">
      <c r="C26" s="187"/>
      <c r="D26" s="179">
        <f>'GRUPO 1'!E40</f>
        <v>0</v>
      </c>
      <c r="E26" s="179"/>
      <c r="F26" s="179"/>
      <c r="I26" s="80"/>
      <c r="J26" s="86"/>
      <c r="K26" s="87"/>
    </row>
    <row r="27" spans="3:12" ht="30" customHeight="1" x14ac:dyDescent="0.2">
      <c r="C27" s="25"/>
      <c r="D27" s="17"/>
      <c r="E27" s="17"/>
      <c r="F27" s="21"/>
      <c r="I27" s="21"/>
      <c r="J27" s="23"/>
      <c r="K27" s="17"/>
      <c r="L27" s="17"/>
    </row>
    <row r="28" spans="3:12" ht="30" customHeight="1" x14ac:dyDescent="0.2">
      <c r="C28" s="24"/>
      <c r="F28" s="21"/>
      <c r="I28" s="21"/>
      <c r="J28" s="23"/>
      <c r="K28" s="17"/>
      <c r="L28" s="17"/>
    </row>
    <row r="29" spans="3:12" ht="10.15" customHeight="1" x14ac:dyDescent="0.2">
      <c r="C29" s="24"/>
      <c r="F29" s="21"/>
      <c r="I29" s="21"/>
      <c r="J29" s="23"/>
      <c r="K29" s="17"/>
      <c r="L29" s="17"/>
    </row>
    <row r="30" spans="3:12" ht="10.15" customHeight="1" x14ac:dyDescent="0.2">
      <c r="C30" s="24"/>
      <c r="D30" s="28" t="s">
        <v>29</v>
      </c>
      <c r="E30" s="28"/>
      <c r="F30" s="21"/>
      <c r="G30" s="181"/>
      <c r="H30" s="182"/>
      <c r="I30" s="183"/>
      <c r="J30" s="23"/>
      <c r="K30" s="17"/>
      <c r="L30" s="17"/>
    </row>
    <row r="31" spans="3:12" ht="30" customHeight="1" x14ac:dyDescent="0.2">
      <c r="C31" s="24"/>
      <c r="F31" s="21"/>
      <c r="G31" s="22"/>
      <c r="H31" s="19"/>
      <c r="I31" s="19"/>
    </row>
    <row r="32" spans="3:12" ht="30" customHeight="1" x14ac:dyDescent="0.2">
      <c r="C32" s="24"/>
      <c r="F32" s="21"/>
      <c r="G32" s="17"/>
      <c r="H32" s="17"/>
      <c r="I32" s="17"/>
    </row>
    <row r="33" spans="3:9" s="78" customFormat="1" ht="12" customHeight="1" x14ac:dyDescent="0.2">
      <c r="C33" s="186" t="s">
        <v>22</v>
      </c>
      <c r="D33" s="189">
        <f>'GRUPO 2'!E34</f>
        <v>0</v>
      </c>
      <c r="E33" s="189"/>
      <c r="F33" s="190"/>
      <c r="G33" s="79"/>
      <c r="H33" s="79"/>
      <c r="I33" s="79"/>
    </row>
    <row r="34" spans="3:9" s="78" customFormat="1" ht="12" customHeight="1" x14ac:dyDescent="0.2">
      <c r="C34" s="187"/>
      <c r="D34" s="179">
        <f>'GRUPO 2'!E35</f>
        <v>0</v>
      </c>
      <c r="E34" s="179"/>
      <c r="F34" s="180"/>
    </row>
    <row r="35" spans="3:9" ht="30" customHeight="1" x14ac:dyDescent="0.2">
      <c r="C35" s="25"/>
      <c r="D35" s="17"/>
      <c r="E35" s="17"/>
    </row>
    <row r="36" spans="3:9" x14ac:dyDescent="0.2">
      <c r="C36" s="24"/>
    </row>
    <row r="37" spans="3:9" x14ac:dyDescent="0.2">
      <c r="C37" s="24"/>
    </row>
  </sheetData>
  <mergeCells count="22">
    <mergeCell ref="A2:K2"/>
    <mergeCell ref="A3:J3"/>
    <mergeCell ref="E6:F6"/>
    <mergeCell ref="I6:K6"/>
    <mergeCell ref="E7:F7"/>
    <mergeCell ref="I7:K7"/>
    <mergeCell ref="D34:F34"/>
    <mergeCell ref="C7:D7"/>
    <mergeCell ref="G18:I18"/>
    <mergeCell ref="G30:I30"/>
    <mergeCell ref="J23:K23"/>
    <mergeCell ref="D14:F14"/>
    <mergeCell ref="D22:F22"/>
    <mergeCell ref="D26:F26"/>
    <mergeCell ref="C13:C14"/>
    <mergeCell ref="C21:C22"/>
    <mergeCell ref="C25:C26"/>
    <mergeCell ref="C33:C34"/>
    <mergeCell ref="D13:F13"/>
    <mergeCell ref="D21:F21"/>
    <mergeCell ref="D25:F25"/>
    <mergeCell ref="D33:F33"/>
  </mergeCells>
  <pageMargins left="0.511811024" right="0.511811024" top="0.78740157499999996" bottom="0.78740157499999996" header="0.31496062000000002" footer="0.31496062000000002"/>
  <pageSetup paperSize="9" scale="75" fitToWidth="0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6145" r:id="rId4">
          <objectPr defaultSize="0" autoPict="0" r:id="rId5">
            <anchor moveWithCells="1" sizeWithCells="1">
              <from>
                <xdr:col>0</xdr:col>
                <xdr:colOff>0</xdr:colOff>
                <xdr:row>9</xdr:row>
                <xdr:rowOff>0</xdr:rowOff>
              </from>
              <to>
                <xdr:col>0</xdr:col>
                <xdr:colOff>1571625</xdr:colOff>
                <xdr:row>9</xdr:row>
                <xdr:rowOff>0</xdr:rowOff>
              </to>
            </anchor>
          </objectPr>
        </oleObject>
      </mc:Choice>
      <mc:Fallback>
        <oleObject progId="PBrush" shapeId="614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ESPELHO</vt:lpstr>
      <vt:lpstr>GERAL</vt:lpstr>
      <vt:lpstr>GRUPO 1</vt:lpstr>
      <vt:lpstr>GRUPO 2</vt:lpstr>
      <vt:lpstr>CHAVE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</dc:creator>
  <cp:lastModifiedBy>armando de fante</cp:lastModifiedBy>
  <cp:lastPrinted>2022-04-21T21:56:33Z</cp:lastPrinted>
  <dcterms:created xsi:type="dcterms:W3CDTF">2021-01-28T18:20:29Z</dcterms:created>
  <dcterms:modified xsi:type="dcterms:W3CDTF">2022-06-08T22:51:16Z</dcterms:modified>
</cp:coreProperties>
</file>